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06" windowWidth="15480" windowHeight="11640" tabRatio="500" activeTab="0"/>
  </bookViews>
  <sheets>
    <sheet name="Sheet1" sheetId="1" r:id="rId1"/>
    <sheet name="Sheet2" sheetId="2" r:id="rId2"/>
    <sheet name="Sheet3" sheetId="3" r:id="rId3"/>
    <sheet name="Sheet4" sheetId="4" r:id="rId4"/>
  </sheets>
  <definedNames>
    <definedName name="_xlnm.Print_Area" localSheetId="0">'Sheet1'!$A$1:$AV$42</definedName>
  </definedNames>
  <calcPr fullCalcOnLoad="1"/>
</workbook>
</file>

<file path=xl/sharedStrings.xml><?xml version="1.0" encoding="utf-8"?>
<sst xmlns="http://schemas.openxmlformats.org/spreadsheetml/2006/main" count="1329" uniqueCount="604">
  <si>
    <t>no, Norway can do well, but in the EU it could share its leadership role in international environmental affiars</t>
  </si>
  <si>
    <t>no, Norway is still a leader in world peace negotiation</t>
  </si>
  <si>
    <t>no, Norway is in NATO and has the oil and gas to be heard when needed</t>
  </si>
  <si>
    <t>no, Norway is doing very good educationally, although we experience difference compared to other countries.</t>
  </si>
  <si>
    <t>no, Norway will continue to provide for its own</t>
  </si>
  <si>
    <t>no, Norway already has exchanges educationally with EU countries such as with the ERASMUS program</t>
  </si>
  <si>
    <t>yes, membership will force Norway away from it's social welfare orientation</t>
  </si>
  <si>
    <t>definatly be a less diverse society and therfore may not be so open to new ideas and priciples</t>
  </si>
  <si>
    <t>no, Norway will prospher socailly in many ways</t>
  </si>
  <si>
    <t>too much competition for already pressured Norwegian businesses.  Not only talking about prices on goods, but also increasing work competition from foreign workers.  All EU citizens can enter Norway- increases chances of illegal immigration</t>
  </si>
  <si>
    <t>yes, the Norwegian people like the idea of a king &amp; queen but it does not seem like a pratical way to run a country in an ever changing &amp; diverse global community</t>
  </si>
  <si>
    <t>Sovereignty in a traditional sense is less significant because with globalization boarders are swept away by communications, trade and technology; Soveriegnty will still continue with the EU but in a new formulation for Norway and for others</t>
  </si>
  <si>
    <t>National sovereignty- is an illusion today.  Global forces, beyond the country of a small country already shaped many decsions that Norway has to make- sovereignty is mostly realized in superficial things</t>
  </si>
  <si>
    <t>business orientation forces toward more globally competitive framework- exploits competitive advantages in fishing, energy, technology</t>
  </si>
  <si>
    <t>fully integrated in the worlds largest market (free) become a part of the decision making through rights of a full member</t>
  </si>
  <si>
    <t>closer European relationships; strengthening of common interests &amp; policies for trade, education, security &amp; human rights; opportunity for Norway to contribte environmental leadership; join other Nordic EU countries and advance regional goals</t>
  </si>
  <si>
    <t>it would have a vote and would be able to get involved in the many behind the scenes negotiations that form EU policy.  Also a danger for Norway being marginalized politically if it is not a member.  The danger is mitigated by oil and gas reserves</t>
  </si>
  <si>
    <t>think Norway should stay out, be independent.  EU only wants us to joing because we are among the richest countries in the world</t>
  </si>
  <si>
    <t>I think Norway is very concerned about sharing their oil and gas deposits as well as having to possibly share their fishing rights</t>
  </si>
  <si>
    <t>it would carry debts of other less developed countries</t>
  </si>
  <si>
    <t>help- fishing, help/hiner agriculture and energy</t>
  </si>
  <si>
    <t>rich in energy &amp; oil that they might have to share. Agriculture- help by importing at lower tax rate</t>
  </si>
  <si>
    <t>managing the control of energy, fishing and agriculture well</t>
  </si>
  <si>
    <t>farmers are more against</t>
  </si>
  <si>
    <t>EU is a great project for keeping peace in Europe.  The major powers are in as well as ex Soviet countries- good to have holdouts like Norway and Switzerland</t>
  </si>
  <si>
    <t>France- mix of elitism and old socialistic views.  Also because of its lack of integration policies</t>
  </si>
  <si>
    <t>Finnish people are now sorry that they joined- have similar population.  It would be a shame to have the same</t>
  </si>
  <si>
    <t>no, if Iceland were to join Norway would become a bit more isolated but damage was already done with Sweden and Finland</t>
  </si>
  <si>
    <t>EU countries see as "coming into the modern age"</t>
  </si>
  <si>
    <t>Most Scandinavian Countries understand Norway-- political parties create situation where Norway is undecided (changes opinion every time)</t>
  </si>
  <si>
    <t>Norway is welcomed by all memers of EU to join</t>
  </si>
  <si>
    <t>Sweden, Finland, Denmark support; Iceland woulud prefer that Norway not join</t>
  </si>
  <si>
    <t>partial member (richest on per capita basis) With oil wealth it can afford afford to embrace EU principles and still preserve culture and businesses in fishing and agriculture</t>
  </si>
  <si>
    <t>it might not benefit us, due to current regulations, laws, recent political problems with EU and centralized headquarters</t>
  </si>
  <si>
    <t>as a member of the Economic Agreement Norway already implements all regs decided by the EU- but has no 'say' or vote in decision making- Norway implements much faster than most EU members</t>
  </si>
  <si>
    <t>as long as Norway can continue to fuction efficiently in Europe without membership they should continue to have maximum say about their own affairs</t>
  </si>
  <si>
    <t>through EFTA Norway is already halfway in anyway.  Also a member of Schengen- which makes travel to other EU countries easier.  It would help aquaculture, but also add to the bureaucracy</t>
  </si>
  <si>
    <t>changes in fishing and agriculture businesses</t>
  </si>
  <si>
    <t>travel ease, import/export flow of goods, economic/political cooperation, part of greater 'entity' with global power &amp; presence</t>
  </si>
  <si>
    <t>not have to rely on foreign military, additional resources, goods with lower tariffs, cost of living might fall</t>
  </si>
  <si>
    <t>strength in numbers, hold more weight as a group in global issues</t>
  </si>
  <si>
    <t>change they way they care for their citizens espcially if they open up their borders more freely to immigration.  Would their be enough jobs for all if they were members of the EU</t>
  </si>
  <si>
    <t>Norway's minimal voice in a European forum based on representation by population.  Norway's little population would translate into little control</t>
  </si>
  <si>
    <t>bureaucracy of the EU is very bloated and in some respect intrusive.  It would impact daily life in Norway.  Norway would have to pay more into the EU that they would receive back</t>
  </si>
  <si>
    <t>elimination of government subsidies, wider availability of goods/services at global prices</t>
  </si>
  <si>
    <t>France &amp; Germany- their opposition to Turksih membership- "festnung Europa" attitude, Spain and fishing disputes</t>
  </si>
  <si>
    <t>Germany, still has a feeling of ownership on some level of Norway</t>
  </si>
  <si>
    <t>possibly- simply by being isolated from the rest of the EU's opinion</t>
  </si>
  <si>
    <t>maybe the education system is pretty limited in Norway</t>
  </si>
  <si>
    <t>should not be unless countries begin to treat Norway as "sub-standard"</t>
  </si>
  <si>
    <t>yes, Norway has come a long way from having nothing to now being one of the wealthies nations in the world</t>
  </si>
  <si>
    <t>Norway can preserve its culture and identity, yet still join the EU and give up sovereignty</t>
  </si>
  <si>
    <t>they can keep their "sovereignty" while being a member of the EU, however it will be deined in a cultural way</t>
  </si>
  <si>
    <t>don't see that EU would damage national sovereignty- they have to follow EU trade rules anyway</t>
  </si>
  <si>
    <t>yes, but countries can also keep some national sovereignty within a 'union'</t>
  </si>
  <si>
    <t>live near Oslo, districts are usually more against- more afraid of losing benefits</t>
  </si>
  <si>
    <t>oil money keeps the country rich- EU membership would diversify the economic base</t>
  </si>
  <si>
    <t>depending on the ongoing WTO negotiations. The difference for agriculture &amp; energy are negotiable- fishing would be hurt if Norway joined</t>
  </si>
  <si>
    <t>help- salmon farming industry with better market, traditional fish and agriculture would suffer.  Energy- no effect</t>
  </si>
  <si>
    <t>district area are more afraid of EU regulation- because Norway's distrct politics might be cut</t>
  </si>
  <si>
    <t>most of Norway is united on this issue</t>
  </si>
  <si>
    <t>people in Stavanger- no because of oil, larger cities more open to integration</t>
  </si>
  <si>
    <t>next time Norway votes, they will join</t>
  </si>
  <si>
    <t>will eventually fully integrate into the EU, but it will be a few years</t>
  </si>
  <si>
    <t>destroyed britain's culture and doesn't want it to happened to Norway</t>
  </si>
  <si>
    <t>rural commuity- more skeptical (threatens established arrangements) urban community- like to see inexpensive consumer goods, outside the common currency- people in int'l markets</t>
  </si>
  <si>
    <t>Norway will become a member</t>
  </si>
  <si>
    <t>the greater purpose of european unity is of upmost importance</t>
  </si>
  <si>
    <t>Norway trades w/ the EU all the time and doesn't have the power to contibute to EU decision-making</t>
  </si>
  <si>
    <t>but see the EU as a good future option for Norway during 1995 vote saw many reasons why the Norwegian's were against the EU</t>
  </si>
  <si>
    <t>Norway- wealthy (oil and Fishing), would lose power to control own natural resources &amp; give others primacy</t>
  </si>
  <si>
    <t>fishing industry would be taken over by the EU and used to benefit entire Europe.  Norway has survived many rough times on its own</t>
  </si>
  <si>
    <t>environmental regulations, governed by "others", lack of certain sovereignty, member countries opposing Turkish membership, rich countries bunching together</t>
  </si>
  <si>
    <t>Fishing, Agriculture, Oil have lead to work and property in a country that was once very poor. Farming subsidized (EU could change this), worry about "over fishing"</t>
  </si>
  <si>
    <t>lose national identity, could lose currency, monarch system, independence Day etc</t>
  </si>
  <si>
    <t>free boader crossing travel and additional trade advantages</t>
  </si>
  <si>
    <t>can take par in the decisions in Brussels</t>
  </si>
  <si>
    <t xml:space="preserve">flooding of Norwegian stores of low quality food/goods (farmers in Norway farm organically) --&gt; deterioration of Norwegians' health </t>
  </si>
  <si>
    <t>bring to a larger market (mainstream), add Norway's vote to the parliament to influence policy.  Potential for voting block of Scandinavian Nations</t>
  </si>
  <si>
    <t>we beome increasingly marginalized and unimportant in the european debate</t>
  </si>
  <si>
    <t>more negatives for Norway to join than positives</t>
  </si>
  <si>
    <t>don't think the government or people are concered or will be offended, hurt/suffer losses</t>
  </si>
  <si>
    <t>if they reject they will be fine as well, not cirtical to economical &amp; social growth</t>
  </si>
  <si>
    <t>it would be to EU advantage to have Norway</t>
  </si>
  <si>
    <t>done fine without the EU</t>
  </si>
  <si>
    <t>no- all countries need to be held to the agreements of the EU if they join.</t>
  </si>
  <si>
    <t>don't know when next opportunity will be-- in past vote the government has been for it but people voted it down</t>
  </si>
  <si>
    <t>wish Norway would vote "no"- think doing well (great barganing position as oil producer &amp; wealthy nation)</t>
  </si>
  <si>
    <t>spectulate that Denmark, Sweden and Finland would encourage Norway to join</t>
  </si>
  <si>
    <t>most of the EU countries want Norway to join the EU</t>
  </si>
  <si>
    <t>all EU countries want Norway to join</t>
  </si>
  <si>
    <t>Iceland &amp; Lichtenstein- in EEAA- redering unoffical membership/cooperation with EU</t>
  </si>
  <si>
    <t>yes, in the greater than 10 year perspective-- and in what is likely to be post petroleum world</t>
  </si>
  <si>
    <t>yes, Norway's influence could hardly be lower (non-contender)- only have cerimaonial influence (peace prize, Oslo Accords etc.)</t>
  </si>
  <si>
    <t>yes- if sovereignty means Norway can keep the language, dialects, practice/preserve culture, maintain comfortable standard of living &amp; meaningful lifestyle and not deminish collective influence in the world</t>
  </si>
  <si>
    <t>the people like having nat'l sov., important as a source of pride to have a figure head</t>
  </si>
  <si>
    <t>been in Norwegian academia for many years- have seen the positive effect intellectual exchange across boarders. Biotech shown importance of being part of the world market</t>
  </si>
  <si>
    <t>my family background should indicate that I should be opposed to membership</t>
  </si>
  <si>
    <t>help- energy, farmfishing, shipbuilding, design, technology and products unique to Norway; hurt- agriculture and govt. subsidies</t>
  </si>
  <si>
    <t>help energy and fishing; give agriculture a great challenge</t>
  </si>
  <si>
    <t>geography effect opinion?</t>
  </si>
  <si>
    <t>2006 Prediction</t>
  </si>
  <si>
    <t>in the end, Norway will probably joing with certain stipulations</t>
  </si>
  <si>
    <t>Norway will NOT join</t>
  </si>
  <si>
    <t>oil- secure (longterm investments in place), energy resources strong, Fishing and agriculture can be independantly maintained without the EU</t>
  </si>
  <si>
    <t>hinder- agriculture and fishing, no difference- energy</t>
  </si>
  <si>
    <t>will join eventually, but maybe after Norway runs out of oil and gas and the economy starts to falter</t>
  </si>
  <si>
    <t>are a part of European Cultural realm, should be a part of the community of nations that EU is- common cultural traits. Don't see any reason except selfishness for staying outside</t>
  </si>
  <si>
    <t>little to gain from EU membership, EFTA provides wilth almost associate membership- that should suffice until EU establishes workable constitution that will better protect Norway's sovereignty</t>
  </si>
  <si>
    <t>Norway is one of the wealthiest countries (per capita)-need to integrate their economy and policies with the rest of Europe or it will be ever more difficult to sell their goods (high cost)</t>
  </si>
  <si>
    <t>that is what the 2 population referendums already indicated as the preference of Norwegian citizens ('72 and '94)</t>
  </si>
  <si>
    <t>dealth of small farms in Norway and perhaps larger ones.  Farm subsides allow farmer to exist in spite of cheaper sources of food imports</t>
  </si>
  <si>
    <t>eliminate Norwegian agriculture, drive down wages (living expenses stay high), influx of people will strain social welfare system (taxes will need to increase) Norway would attract people who need welfare</t>
  </si>
  <si>
    <t>negatively impact industries and customs, as an oil exporter allows Norway to remain independent, fishermen to "share" fish, farmers may have reduced subsidies</t>
  </si>
  <si>
    <t>binding participation in military or economic activies that would noy benefit Norway in the long run</t>
  </si>
  <si>
    <t>increasingly more important after Sweden and Denmark joined and the Eastern European countries</t>
  </si>
  <si>
    <t>not really</t>
  </si>
  <si>
    <t>fish</t>
  </si>
  <si>
    <t>yes, eventually</t>
  </si>
  <si>
    <t>European countries would have more trade and diverse opportunities if they worked together</t>
  </si>
  <si>
    <t>EU has everything to gain from Norway's membership</t>
  </si>
  <si>
    <t>if they are the only of the Scandinavian Country's to stay out- weaker in negotiating sales</t>
  </si>
  <si>
    <t>they oppose Norway's decision to not join in past votes</t>
  </si>
  <si>
    <t>none, but some Norwegian-Americans too sentimental about the past and what Norway used to be like</t>
  </si>
  <si>
    <t>all support Norwegian integration</t>
  </si>
  <si>
    <t>no, Norway is well ahead of most of EU in education system and citizens' access to it</t>
  </si>
  <si>
    <t>yes, because Norway has done well on its own and can continue to do so</t>
  </si>
  <si>
    <t>yes, I think Norway can keep its sovereignty due to a strong nationalistic pride but also deeper commitment to be peace makers</t>
  </si>
  <si>
    <t>no, joining the EU may open boarders for greater access to labor markets, which brings sociological issues</t>
  </si>
  <si>
    <t>yes, Norwegian society enjoys advantages but EU would put a strain on social cultural ethnic homegeneity</t>
  </si>
  <si>
    <t>nat'l sov. &amp; oil resources are tremendous advantages to Norway that help compensate for its small population.  Loss of either would be a great blow</t>
  </si>
  <si>
    <t>I study Norwegian- I want to see Norway's unique life style stay how it is</t>
  </si>
  <si>
    <t>my occupation involves the financing and teaching of marine assets in the US &amp; int'l. Norway participates in those industries world wide including financing of businesses</t>
  </si>
  <si>
    <t>liberal arts education</t>
  </si>
  <si>
    <t>wise stewardship of natural resource is crucial to human survival and well-being.  Norway will be overwhelmed with EU regulations and taken over</t>
  </si>
  <si>
    <t>family effect opinion?</t>
  </si>
  <si>
    <t>occupation effect opinion?</t>
  </si>
  <si>
    <t>wifes uncle is reitred and former chair of Noway's banking system- had discussions of this very topic</t>
  </si>
  <si>
    <t>advance Norwegian economy?</t>
  </si>
  <si>
    <t>hinder/help economic sectors?</t>
  </si>
  <si>
    <t>no, unless they run out of oil</t>
  </si>
  <si>
    <t>may not hold as much power alone</t>
  </si>
  <si>
    <t>lives in North where rely on fishing- people in the south have less problems to integrate</t>
  </si>
  <si>
    <t>won't join</t>
  </si>
  <si>
    <t>favor</t>
  </si>
  <si>
    <t>cooperation, sharing, big together</t>
  </si>
  <si>
    <t>fishing industry</t>
  </si>
  <si>
    <t>10 years from now, Norway will see benefits since Sweden, Denmark and Finland have joined</t>
  </si>
  <si>
    <t>not for me but for many others</t>
  </si>
  <si>
    <t>earlier I was against</t>
  </si>
  <si>
    <t>join EU</t>
  </si>
  <si>
    <t>losing individual cultural identitiy, possible economic losses</t>
  </si>
  <si>
    <t>possiible economic competition with Germany &amp; Sweden</t>
  </si>
  <si>
    <t>possibly- remains to be seen</t>
  </si>
  <si>
    <t>student and therefore am more liberal, open-minded and pro-integration</t>
  </si>
  <si>
    <t>help?</t>
  </si>
  <si>
    <t>not very knowlegdgeable on these sectors</t>
  </si>
  <si>
    <t>the more rural one lives the less likely they will be for integration- because of traditional mindset</t>
  </si>
  <si>
    <t>EU still needs a lot of work before it is a united nation</t>
  </si>
  <si>
    <t>have more power in decision making and more protection</t>
  </si>
  <si>
    <t>solidarity and decision making power (being able to vote and influence EU legislation)</t>
  </si>
  <si>
    <t>there are benefits in the fishing sector</t>
  </si>
  <si>
    <t>not aware of any benefits- use its current wealth to bargain for favorable terms for joining the EU and favorable treatment in return</t>
  </si>
  <si>
    <t>with the amount of oil Norway has they can sustain themselves for quite a long time</t>
  </si>
  <si>
    <t>Turkey and Romania</t>
  </si>
  <si>
    <t>FR, GR, UK dominate EU- have not been shy about influencing for own benefit at the expense of other nations. Some EU countries trying to take adv. of Norwegian welfare system</t>
  </si>
  <si>
    <t>surrounded by liberals at work</t>
  </si>
  <si>
    <t>Concerns of Membership</t>
  </si>
  <si>
    <t>Benefits to join</t>
  </si>
  <si>
    <t>growing up in a liberal family and growing up/living in an urban environment</t>
  </si>
  <si>
    <t>help</t>
  </si>
  <si>
    <t>guess is that it will stay "no" due to strong disfavor in the countryside</t>
  </si>
  <si>
    <t>instead of just abiding by the rules we can help form them</t>
  </si>
  <si>
    <t>makes us look like a coutry which is too content to be enjoying its own money- shows lack of solidarity</t>
  </si>
  <si>
    <t>no, most support</t>
  </si>
  <si>
    <t>perhaps</t>
  </si>
  <si>
    <t>work with international students and international research- has opened my eyes</t>
  </si>
  <si>
    <t>eventually yes, perhaps by joining monetary union first- for now, too many reasons to NOT join</t>
  </si>
  <si>
    <t>protection of natural resources- minor threat</t>
  </si>
  <si>
    <t>USA- central</t>
  </si>
  <si>
    <t>Andenes, NO</t>
  </si>
  <si>
    <t>Right</t>
  </si>
  <si>
    <t>Business</t>
  </si>
  <si>
    <t>Republican</t>
  </si>
  <si>
    <t>Hammar</t>
  </si>
  <si>
    <t>Left</t>
  </si>
  <si>
    <t>Attorney</t>
  </si>
  <si>
    <t>Trondheim</t>
  </si>
  <si>
    <t>Social Demo</t>
  </si>
  <si>
    <t>Museum</t>
  </si>
  <si>
    <t>Ringebu</t>
  </si>
  <si>
    <t>none</t>
  </si>
  <si>
    <t>concern that EU will take over and deal with our natural resources (fish/oil)</t>
  </si>
  <si>
    <t>to have command over our natural resources</t>
  </si>
  <si>
    <t>access to EU market</t>
  </si>
  <si>
    <t>Oslo, Drammen</t>
  </si>
  <si>
    <t>Vest-Agder</t>
  </si>
  <si>
    <t>pricey</t>
  </si>
  <si>
    <t>lower consumer prices &amp; can influence decisions made in Brussels</t>
  </si>
  <si>
    <t>fishing grounds of NO waters will be over fished and destroyed thus destroying a fisihing industry.  NO would also have to share wealth thsu giving NO less money</t>
  </si>
  <si>
    <t>must be deomocratic countries</t>
  </si>
  <si>
    <t>yes, eventually the oil resource depletes</t>
  </si>
  <si>
    <t>yes, lack of influence and relevance</t>
  </si>
  <si>
    <t>want NO to have control over its fish and oil resources</t>
  </si>
  <si>
    <t>we will not be "master" of our own house</t>
  </si>
  <si>
    <t>some big exports will probably benefit</t>
  </si>
  <si>
    <t>North is a long way from Oslo- changes as you go south</t>
  </si>
  <si>
    <t>it depends on economic development in EU in the future</t>
  </si>
  <si>
    <t>farming communities receiving subsidies now- would change if joined the EU</t>
  </si>
  <si>
    <t>participation in EU decision making</t>
  </si>
  <si>
    <t>was when I lived there</t>
  </si>
  <si>
    <t>Democratic</t>
  </si>
  <si>
    <t>Ostfold, Telemark</t>
  </si>
  <si>
    <t>Education</t>
  </si>
  <si>
    <t>Trondhiem, Stavagner</t>
  </si>
  <si>
    <t>Medical</t>
  </si>
  <si>
    <t>Oslo</t>
  </si>
  <si>
    <t>Finnmark</t>
  </si>
  <si>
    <t>NO Norway</t>
  </si>
  <si>
    <t>Nordkapp</t>
  </si>
  <si>
    <t>Conservative</t>
  </si>
  <si>
    <t>Nordland</t>
  </si>
  <si>
    <t>Retired</t>
  </si>
  <si>
    <t>Artist</t>
  </si>
  <si>
    <t>Northern, NO</t>
  </si>
  <si>
    <t>Hanningsvag</t>
  </si>
  <si>
    <t>None</t>
  </si>
  <si>
    <t>Egypt</t>
  </si>
  <si>
    <t>Andenes</t>
  </si>
  <si>
    <t>Vang, Valdres, Stavanger</t>
  </si>
  <si>
    <t>Northcape</t>
  </si>
  <si>
    <t>Risor</t>
  </si>
  <si>
    <t>Britain</t>
  </si>
  <si>
    <t>Loinburgh Scotland</t>
  </si>
  <si>
    <t>Favor/Oppose</t>
  </si>
  <si>
    <t>Comment</t>
  </si>
  <si>
    <t>Norway can survive without EU for now, as the oil revenues will cary the country for another few years</t>
  </si>
  <si>
    <t>get to a larger market in fishing</t>
  </si>
  <si>
    <t>countryside has more skepticism to the EU</t>
  </si>
  <si>
    <t>Comment2</t>
  </si>
  <si>
    <t>Country cause concern?</t>
  </si>
  <si>
    <t>comment</t>
  </si>
  <si>
    <t>comment2</t>
  </si>
  <si>
    <t>opinion change in past 5 years</t>
  </si>
  <si>
    <t>comment3</t>
  </si>
  <si>
    <t>comment4</t>
  </si>
  <si>
    <t>comment5</t>
  </si>
  <si>
    <t>comment6</t>
  </si>
  <si>
    <t>opposed</t>
  </si>
  <si>
    <t>they will join, but not for another 10 years</t>
  </si>
  <si>
    <t>urban centers are in favor, rural and North opposed</t>
  </si>
  <si>
    <t>fishing and farming would be hindered greatly with the amount of subsidies lost</t>
  </si>
  <si>
    <t>but mostly in the long run</t>
  </si>
  <si>
    <t>I have always been slightly opposed</t>
  </si>
  <si>
    <t>my family comes from the north and that has affected my opinion towards integration</t>
  </si>
  <si>
    <t>not necessarily, but since studying the subject it has inspired me to research more about it</t>
  </si>
  <si>
    <t>yes it is very important for Norway to keeps it national sovereignty as well as their cultural heritage</t>
  </si>
  <si>
    <t>Germany- it still has a feeling of power over Norway</t>
  </si>
  <si>
    <t>voice in EU</t>
  </si>
  <si>
    <t>loss of subsidies, loss of exclusivity of waters, loss of sovereienty, loss of oil wealth</t>
  </si>
  <si>
    <t>membership in the EU would affect the historic way of life of much of my family</t>
  </si>
  <si>
    <t>pehaps, "less than free" country as determinded by Heritage Foundation- norway #30</t>
  </si>
  <si>
    <t>in the past voted twice against</t>
  </si>
  <si>
    <t>it keeps changing.  At this time I am opposed to full membership because of constitutional issues</t>
  </si>
  <si>
    <t>North with its dependance on traditional fishing is usually opposed to EU membership</t>
  </si>
  <si>
    <t>still a toss-up like it has always been</t>
  </si>
  <si>
    <t>35-44</t>
  </si>
  <si>
    <t>19-24</t>
  </si>
  <si>
    <t>USA</t>
  </si>
  <si>
    <t>USA- west</t>
  </si>
  <si>
    <t>Northern NO</t>
  </si>
  <si>
    <t>Student</t>
  </si>
  <si>
    <t>Norway</t>
  </si>
  <si>
    <t>they won't agree to membership</t>
  </si>
  <si>
    <t>see above</t>
  </si>
  <si>
    <t>help them all</t>
  </si>
  <si>
    <t>EU will not last</t>
  </si>
  <si>
    <t>south tends to favor membership</t>
  </si>
  <si>
    <t>fishing regulations the EU utilizes</t>
  </si>
  <si>
    <t>As it stands now it seems that if they chose to fully join there will not be much gain</t>
  </si>
  <si>
    <t>Eastern Europe- because they are pooer countries and much of Noway's wealth would have to be spreadout among those countries</t>
  </si>
  <si>
    <t>no- Norwegians have always been attached to what goes on outside the country</t>
  </si>
  <si>
    <t>up to the Norwegians to decide</t>
  </si>
  <si>
    <t>it will come eventually b/c Norwegians are Europeans and the younger generation will probably favor closer ties</t>
  </si>
  <si>
    <t>no, but the EU will offer certain benefits</t>
  </si>
  <si>
    <t>b/c my family has strong norwegian ties and live in the North</t>
  </si>
  <si>
    <t>have always been opposed- it would kill their subsidized agriculture</t>
  </si>
  <si>
    <t>Noway does very well economically</t>
  </si>
  <si>
    <t>fishermen and famers will be out of work</t>
  </si>
  <si>
    <t>lose political influence b/c such small population.  EU citizens could swarm to NO to take over social welfare system, social peace suffer b/c of other backgrounds becoming residents**</t>
  </si>
  <si>
    <t>loss of sovereignty and large economic transfer to the EU</t>
  </si>
  <si>
    <t>better access to the EU market and antidumping issues for Salmon would be eliminated</t>
  </si>
  <si>
    <t>all sectors will be devastated</t>
  </si>
  <si>
    <t>moved to Norway 5 years ago</t>
  </si>
  <si>
    <t>hinder</t>
  </si>
  <si>
    <t>prices will drop</t>
  </si>
  <si>
    <t>no</t>
  </si>
  <si>
    <t>some drawbacks</t>
  </si>
  <si>
    <t>socially active in Europe</t>
  </si>
  <si>
    <t>yes</t>
  </si>
  <si>
    <t>more alliances with Europe for trade, business opportunities etc.</t>
  </si>
  <si>
    <t>security of boarders, immigration control.  Such a small country and still does not have an entirely united citizenry itself dialects/differences in culture area to area</t>
  </si>
  <si>
    <t>ease of travel, monetary simplicity, becoming world citizens</t>
  </si>
  <si>
    <t>not for a few years, but eventually</t>
  </si>
  <si>
    <t>larger cities see more advantages with EU integration</t>
  </si>
  <si>
    <t>countries in Eastern Europe, with low salaries</t>
  </si>
  <si>
    <t>not for the next 5-10 years</t>
  </si>
  <si>
    <t>no, all countries want NO as a member</t>
  </si>
  <si>
    <t>in immediate future- won't join</t>
  </si>
  <si>
    <t>Mathisdale, NO</t>
  </si>
  <si>
    <t>no, current standards are very high</t>
  </si>
  <si>
    <t>seems like the Norwegians have been pretty evenly split 50/50 over the past years</t>
  </si>
  <si>
    <t>if they are a part of the EU &amp; thus the monetary union- advancing economic cooperation</t>
  </si>
  <si>
    <t>help- electric, gas, aluminum, furniature, hinder- local fishermen, farmers can expect changes in rules for subsidies</t>
  </si>
  <si>
    <t>full membership at next opportunity</t>
  </si>
  <si>
    <t>yes, in order to have a "seat at the table" in decision making</t>
  </si>
  <si>
    <t>most EU countries support our membership; Iceland and Switzerland hope that we stay outside</t>
  </si>
  <si>
    <t>yes, but it can be kept also if we join the EU</t>
  </si>
  <si>
    <t>have always been supporting membership in the EU</t>
  </si>
  <si>
    <t>not necessarily</t>
  </si>
  <si>
    <t>but it will help us being a good nation among brothers and sisters in Europe</t>
  </si>
  <si>
    <t>yes, will join within 10 years</t>
  </si>
  <si>
    <t>north and south</t>
  </si>
  <si>
    <t>EU bureaucracy, EU conformity requirements, dominanace of larger countries- Germany &amp; France, potential loss of cultural identity and heritage</t>
  </si>
  <si>
    <t>I see everyday the importance of international cooperation and involvement</t>
  </si>
  <si>
    <t>I came from a background geographically with strong farming rituals (opposed to EU)</t>
  </si>
  <si>
    <t>especially over time</t>
  </si>
  <si>
    <t>Labour</t>
  </si>
  <si>
    <t>the peace argument</t>
  </si>
  <si>
    <t>domination of greater powers</t>
  </si>
  <si>
    <t>peace, openness</t>
  </si>
  <si>
    <t>doing alright outside the EU</t>
  </si>
  <si>
    <t>France- its narrow national interests</t>
  </si>
  <si>
    <t>most of them support membership</t>
  </si>
  <si>
    <t>advantage to be a member, but not a huge difference</t>
  </si>
  <si>
    <t>partly on the inside already</t>
  </si>
  <si>
    <t>openness to EU</t>
  </si>
  <si>
    <t>together with Europe</t>
  </si>
  <si>
    <t>too much alone, a small country</t>
  </si>
  <si>
    <t>all counties support</t>
  </si>
  <si>
    <t>yes and no…</t>
  </si>
  <si>
    <t>become stronger</t>
  </si>
  <si>
    <t>not sure</t>
  </si>
  <si>
    <t>EU taking over fishing resources- if however the oil wealth runs out (fisheries can last forever if properly managed</t>
  </si>
  <si>
    <t>people in the countryside are generally opposed but I don't understand why!</t>
  </si>
  <si>
    <t>we will be a member</t>
  </si>
  <si>
    <t>help Norway economically in the future</t>
  </si>
  <si>
    <t>no, Norway has unique resources that generally connot be found in other EU countries (fishing and energy)</t>
  </si>
  <si>
    <t>no, unique resrouces and tech know-how</t>
  </si>
  <si>
    <t>outside of major metropolitan areas will not be as supportive</t>
  </si>
  <si>
    <t>will join</t>
  </si>
  <si>
    <t>in the long run</t>
  </si>
  <si>
    <t>Survey #</t>
  </si>
  <si>
    <t>M/F</t>
  </si>
  <si>
    <t>Age Group</t>
  </si>
  <si>
    <t>Origin Country</t>
  </si>
  <si>
    <t>Norway Family</t>
  </si>
  <si>
    <t>Current Res</t>
  </si>
  <si>
    <t>Occupation</t>
  </si>
  <si>
    <t>M</t>
  </si>
  <si>
    <t>F</t>
  </si>
  <si>
    <t>25-34</t>
  </si>
  <si>
    <t>55-64</t>
  </si>
  <si>
    <t>45-54</t>
  </si>
  <si>
    <t>65+</t>
  </si>
  <si>
    <t>we are in the outskirts of the world and used to managing ourselves</t>
  </si>
  <si>
    <t>expect to be a member within 2010</t>
  </si>
  <si>
    <t>no, they are a monarchy</t>
  </si>
  <si>
    <t>no, education system is very good</t>
  </si>
  <si>
    <t>yes, runs the risk of becoming irrelevant once its oil is depleated (weather joins EU or not)</t>
  </si>
  <si>
    <t>no- norwegians are good at compromising but not good at handling racial diversity</t>
  </si>
  <si>
    <t>no, but suffers from an affluent/socialistic welfare system that over time wil hurt the countreis work ethic</t>
  </si>
  <si>
    <t>Centre</t>
  </si>
  <si>
    <t>neutral</t>
  </si>
  <si>
    <t>no, either way Norway's excellent institutions will thrive</t>
  </si>
  <si>
    <t>not necessarily, oil money can balace out boicotts, but for how long??</t>
  </si>
  <si>
    <t>yes, Norwegains have more to gian by joining.  They need to be a part of discussions-- their approach (peace mediation) would be helpful to the union</t>
  </si>
  <si>
    <t>no, already send out Norwegians to study aboard and many come to Norway to study (those avenues open no matter what)</t>
  </si>
  <si>
    <t>Column12</t>
  </si>
  <si>
    <t>Current Residence</t>
  </si>
  <si>
    <t>Favor/Opposed</t>
  </si>
  <si>
    <t>#</t>
  </si>
  <si>
    <t>Comments</t>
  </si>
  <si>
    <t>Left behind: economically?</t>
  </si>
  <si>
    <t>politically?</t>
  </si>
  <si>
    <t>educationally?</t>
  </si>
  <si>
    <t>socially?</t>
  </si>
  <si>
    <t>Important to keep national sovereignty?</t>
  </si>
  <si>
    <t>opinion change in last 5 years</t>
  </si>
  <si>
    <t>help/hinder economic sectors?</t>
  </si>
  <si>
    <t>Political Party</t>
  </si>
  <si>
    <t>yes, edu is strengthened by int'l recognition of grades, credits, degrees &amp; exchange of students, teachers, researchers across boarders.  EU mem would futher facilitate &amp; develop these features</t>
  </si>
  <si>
    <t>Absolutely, slowly losing very core, becoming more melting pot. *</t>
  </si>
  <si>
    <t>so worried about offending someone that we are releasing core values of our country</t>
  </si>
  <si>
    <t>no/yes</t>
  </si>
  <si>
    <t>no- short run, yes- long run</t>
  </si>
  <si>
    <t>there are significant regional differences- they have been mapped at www.ssb.no</t>
  </si>
  <si>
    <t>Norway will join sooner or later, 2009-2020</t>
  </si>
  <si>
    <t>few concerns</t>
  </si>
  <si>
    <t>we do not fullfill our obligations</t>
  </si>
  <si>
    <t>not for the time being</t>
  </si>
  <si>
    <t>fishing</t>
  </si>
  <si>
    <t>lose some autonomy/independence in managing its fiscal and monetary policies and may need to conform to EU monetary policies. As long as NO has oil it should not be a problem</t>
  </si>
  <si>
    <t>oslo people</t>
  </si>
  <si>
    <t>help/hinder</t>
  </si>
  <si>
    <t>we like to think that everone in the present EU will welcome us if we applied</t>
  </si>
  <si>
    <t>to be left alone and boycotted in trade and economy; growth of insolidarity among the people</t>
  </si>
  <si>
    <t>better trade arrangements; EU support for regional projects &amp; minority languages (Sami &amp; Kven), chance to negotiate membership terms while we still have oil</t>
  </si>
  <si>
    <t>UK- remin vigorously pro-capital, pro-US, and opposed to pan-European democracy- and they carry some weight</t>
  </si>
  <si>
    <t>other Nordic countries support Noway's membership</t>
  </si>
  <si>
    <t>not immediately, but quite possibly in 50-60 years</t>
  </si>
  <si>
    <t>less democratic in the EU</t>
  </si>
  <si>
    <t>city: want cheaper food thus wanting integration; coutnry people do no like the idea of EU integration b/c they would lose their job</t>
  </si>
  <si>
    <t>EU needs Norway's contribution of wealth for weaker EU countries; the Euro would strengthen due to Norway as an 'oil currency'</t>
  </si>
  <si>
    <t>Column822</t>
  </si>
  <si>
    <t>more than before, the urgency of their voice being heard in discussions of peace has influenced my view the most</t>
  </si>
  <si>
    <t>big cities- more influenced by heavy foreign trade and in favor; rural areas more dependent on subisidies- against</t>
  </si>
  <si>
    <t>conservative</t>
  </si>
  <si>
    <t>Trondhiem, Bronnoysund area</t>
  </si>
  <si>
    <t>lose some of their stubborn independence</t>
  </si>
  <si>
    <t>economic integration with the rest of Europe</t>
  </si>
  <si>
    <t>immense oil &amp; natural gas wealth</t>
  </si>
  <si>
    <t>UK, Denmark, Germany- support</t>
  </si>
  <si>
    <t>rich Stavanger area- opposed</t>
  </si>
  <si>
    <t>will join EU</t>
  </si>
  <si>
    <t>yes, we will be marginalized</t>
  </si>
  <si>
    <t>cooperation; easier travel &amp; communication; solidarity</t>
  </si>
  <si>
    <t>no, we are in the EU for all practical purposes in areas such as edcation</t>
  </si>
  <si>
    <t>not really because of our financial resources and the EEA.  We will continue like a well integrated and socially well functioning society</t>
  </si>
  <si>
    <t>such as it is, yes.  But that is roughly the same weather we are in the EEA or the EU itself</t>
  </si>
  <si>
    <t>I am internationally critical, well educated and well read.  Its very much a part of my stand point</t>
  </si>
  <si>
    <t>it couldn't very well be much better- the issue is soliderity</t>
  </si>
  <si>
    <t>an obligation to the rest of Europe</t>
  </si>
  <si>
    <t>probably not</t>
  </si>
  <si>
    <t>huge center-peripherey split inside Norway on EU</t>
  </si>
  <si>
    <t>will join ultimatly, but it will still take years</t>
  </si>
  <si>
    <t>no, if it plays its cards right</t>
  </si>
  <si>
    <t>many areas today depend on heavy subsidies.  It is a fear that this will disappear w/EU membership.  Probably not correct in light of the heavy subsidies given by the EU</t>
  </si>
  <si>
    <t>but contacts with middle aged Norwegians from a radical student trip before 1st vote has influenced me much more than family</t>
  </si>
  <si>
    <t>according to those in fishing and farming- more encrochment on fishing resources, more regulation of agriculture (subsidies)</t>
  </si>
  <si>
    <t>urban business people would tend to be for.  Those in fishing and farming more against</t>
  </si>
  <si>
    <t>they will join, but by a close vote (as usual)</t>
  </si>
  <si>
    <t>not internally- but in the way viewed by others</t>
  </si>
  <si>
    <t>only if significant restrictions are currently being imposed against NO and I don't think that is the case</t>
  </si>
  <si>
    <t>no, due to not belonging to a united Europe</t>
  </si>
  <si>
    <t>EU does not deal with immigration practices</t>
  </si>
  <si>
    <t>could</t>
  </si>
  <si>
    <t>possibly</t>
  </si>
  <si>
    <t>unlikely</t>
  </si>
  <si>
    <t>urbanized areas: value integration, cheap consumer goods.  Rural areas more dependent on renewable resources less convinced of benefits of integration</t>
  </si>
  <si>
    <t>opening markets tends to open opportunity.  We all live in the same world and thus contribute to its success</t>
  </si>
  <si>
    <t>better understanding of the issues now</t>
  </si>
  <si>
    <t>no opinion</t>
  </si>
  <si>
    <t>Nesbyen, Hallingdal</t>
  </si>
  <si>
    <t>business</t>
  </si>
  <si>
    <t>I have a more internationalist view from working and teaching in other countries</t>
  </si>
  <si>
    <t>probably more indirect though</t>
  </si>
  <si>
    <t>more remote areas- oppose; more traditional fishing communities- oppose</t>
  </si>
  <si>
    <t>it will happen- only a question of time</t>
  </si>
  <si>
    <t>the EU will continue to move faster on reforms than the members and their voters are ready for</t>
  </si>
  <si>
    <t>potentially, as student exchanges become harder</t>
  </si>
  <si>
    <t>potentially</t>
  </si>
  <si>
    <t>we are part of a community and will be heard- mere interaction in all areas</t>
  </si>
  <si>
    <t>yes, but that does not exclude EU-membership or any other international membership</t>
  </si>
  <si>
    <t>effects of joining a large political and governmental entity would have on grass-roots democracy of Norway</t>
  </si>
  <si>
    <t>would probably vote to reject- but uneasy about what will happen when Norway is compelled to join after the oil runs out</t>
  </si>
  <si>
    <t>absolutely, symbols of sovereignty (currency) would be lessened.  Dealing w/ deep sense of maintaining one's identity- for Norwegians this identity is tied to symbols.  They should keep symbols of their soveriegn status.</t>
  </si>
  <si>
    <t>occupation is the creation of Norwegian identity as a research topic (literature, culture, language)--leads to more reading and duscussions on the topic than might be average</t>
  </si>
  <si>
    <t>yes, a country as small as NO risks some of its national identity by becoming such a small part of something so large</t>
  </si>
  <si>
    <t>EU will just lower prices in those sectors and give us some "input"- can't compete against our current situation</t>
  </si>
  <si>
    <t>northern people more against</t>
  </si>
  <si>
    <t>no strong opnions either way</t>
  </si>
  <si>
    <t>currency, farming, export law, other foreign policies</t>
  </si>
  <si>
    <t>belonging to larger economic group with more bargining power</t>
  </si>
  <si>
    <t>Eastern European countries with greater financial needs- may put more pressure on Norway</t>
  </si>
  <si>
    <t>no, unless something happens to oil revenue</t>
  </si>
  <si>
    <t>Norway and USA</t>
  </si>
  <si>
    <t>Nordland &amp; Troms</t>
  </si>
  <si>
    <t>at heart- opposed, but seeing it as an inevitability.  EU more pro-capital than Norway- dismantel some important social arrangements (farmers, fishermen, women)</t>
  </si>
  <si>
    <t>no, due to oil and gas.  Already a part of EFTA, which gives access to EU markets</t>
  </si>
  <si>
    <t>no, there are so many that travel and study across boarders-- they are very integrated in this regard</t>
  </si>
  <si>
    <t>nation states will become less &amp; less improtant over the next few hundred years. The cost of "sovereignty" will be too high</t>
  </si>
  <si>
    <t>promoter of free trade</t>
  </si>
  <si>
    <t>parents were strong anti-EU voters</t>
  </si>
  <si>
    <t>always supported and voted for membership</t>
  </si>
  <si>
    <t>help some. Hurt subsidized sector that should be left to die or fend for themselves anyway</t>
  </si>
  <si>
    <t>city: for membership, rural areas: against</t>
  </si>
  <si>
    <t>losing our language</t>
  </si>
  <si>
    <t>sooner or later (after one or two more referendums) it will happen</t>
  </si>
  <si>
    <t>will join, they would not be percieved as a team player in the improvement of life for all in Europe and throughout the world</t>
  </si>
  <si>
    <t>North/South</t>
  </si>
  <si>
    <t>North</t>
  </si>
  <si>
    <t>Gjovik</t>
  </si>
  <si>
    <t>South</t>
  </si>
  <si>
    <t>lower prices for goods…nothing else</t>
  </si>
  <si>
    <t>perhaps with the Euro, but that is one step beyond EU membership</t>
  </si>
  <si>
    <t>depends on if EU policies would change Norway's main industries and revenue</t>
  </si>
  <si>
    <t>could help</t>
  </si>
  <si>
    <t>but not enough knowledge to say</t>
  </si>
  <si>
    <t>will eventually join</t>
  </si>
  <si>
    <t>but many from the North (fishers and farmers) are dependent on subsidies that may be taken away by membership</t>
  </si>
  <si>
    <t>North- somewhat isolated and not as easily accesible, more difficult to be open to the EU- more tied up in traditional ways of life &amp; don't want change. Larger cities in South- in favor (more populated)</t>
  </si>
  <si>
    <t>no, a union of Northern Euro countries would be very advantageous as they have some of the same concerns</t>
  </si>
  <si>
    <t>as an artist, I look for more creative solutions to problems</t>
  </si>
  <si>
    <t>yes, in some areas</t>
  </si>
  <si>
    <t>Former USSR countries, low-income countries with poverty and curruption</t>
  </si>
  <si>
    <t>north</t>
  </si>
  <si>
    <t>Not sure that there are any restrictions that would be lifted in they joined</t>
  </si>
  <si>
    <t>internal solidarity principles b/w the countries in the EU; common organized econ / common currency; have to share our oil fortune and wealth w/ other people</t>
  </si>
  <si>
    <t>Greater ability to export Norway's expertise and products, more access to European members</t>
  </si>
  <si>
    <t>France- likes to be #1 and Norway doesn't do a good job of asserting itself internationally</t>
  </si>
  <si>
    <t>Helgeland</t>
  </si>
  <si>
    <t>RV??</t>
  </si>
  <si>
    <t>opposed if only have minority voice, in favor to have an economic and political voice  that can add to EU discussions-- Norway needs to be represented</t>
  </si>
  <si>
    <t>small population leads to concerns of small representation in a union that includes many larger states</t>
  </si>
  <si>
    <t>integrated into the European dialogue concerning such important topics as peace and social justice-- become better able to lead on these issues.  Guard against isolationist viewpoints</t>
  </si>
  <si>
    <t>not if they keep pumping out so much oil (what happens when oil is gone??)</t>
  </si>
  <si>
    <t>don't know</t>
  </si>
  <si>
    <t>potentially, yes</t>
  </si>
  <si>
    <t>I would assume that the other SCAN countries would support integration and percieve them as not being a team player if they did not join the EU</t>
  </si>
  <si>
    <t>yes- later down the road when oil supples dwindle</t>
  </si>
  <si>
    <t>yes, possible that less students would want to attend university in Norway</t>
  </si>
  <si>
    <t>increase financial benefits of trade agreements</t>
  </si>
  <si>
    <t>Honningsvag, Finamark</t>
  </si>
  <si>
    <t>right</t>
  </si>
  <si>
    <t>will join in 0-10 years</t>
  </si>
  <si>
    <t>lose a bit of our independence</t>
  </si>
  <si>
    <t>probably</t>
  </si>
  <si>
    <t>no, good government, with right people, nothing is impossible</t>
  </si>
  <si>
    <t>no, not at all</t>
  </si>
  <si>
    <t>not at this time</t>
  </si>
  <si>
    <t>when they are ready they can join- it is a prosperous country and the EU brings strength with it</t>
  </si>
  <si>
    <t>maybe</t>
  </si>
  <si>
    <t>none- many countries hope for Norway's membership</t>
  </si>
  <si>
    <t>no- it can pay its bills just fine</t>
  </si>
  <si>
    <t>Norway's enormous wealth gives it many more options than other struggling/emerging countries in Europe</t>
  </si>
  <si>
    <t>child of a melting pot of nations (US)- NO, Austrian, Scotch, Swedish speaking Finn components</t>
  </si>
  <si>
    <t>more concerned about farmers now than earlier, glass houses shut down/abandoned already (eventhough energy is cheap)</t>
  </si>
  <si>
    <t>rural vs. urban, north vs. south</t>
  </si>
  <si>
    <t>norway's right to independence as expressed by the democratic referenda be recognized</t>
  </si>
  <si>
    <t>inevitable</t>
  </si>
  <si>
    <t>north/rural- resist, fishing influence them as well as idealism and individualism</t>
  </si>
  <si>
    <t>lower prices for consumer goods, diversity and need for tolerance would need to improve, access to larger market</t>
  </si>
  <si>
    <t>at first I did not thing that they culd possibly want to join to EU- I do not see how they will avoid this if they want to be a part of the Euro community and the world community</t>
  </si>
  <si>
    <t>they would have to embrace trade to other countries as well</t>
  </si>
  <si>
    <t>professor of Scandinavian Area Studies-- this is what I do</t>
  </si>
  <si>
    <t>I have come to see membership inevitable</t>
  </si>
  <si>
    <t>at least not in ways that matter to or benefit the working and rural classes</t>
  </si>
  <si>
    <t>Northern and rural voters are more opposed to the EU</t>
  </si>
  <si>
    <t>only for those who manage to produce products at a decent price (larger market)</t>
  </si>
  <si>
    <t>continue as an independent country (stength &amp; character), sad to see it lose traditions</t>
  </si>
  <si>
    <t>loss of individuality and own identity</t>
  </si>
  <si>
    <t>as a global society we are all citizens of the owrld and we must work together to protect our environment, to honor individualities, and enrure respectful treatment of all peoples</t>
  </si>
  <si>
    <t>rural folks (farmers/fishermen) are against EU, city folk- oriented towards Europe and interested in what they see EU as providing better business environment</t>
  </si>
  <si>
    <t>Column92</t>
  </si>
  <si>
    <t>people want to protect local community- society, culture, value.  Especially true for those in the district- people have become more aware of the vulnerable apect of Norway</t>
  </si>
  <si>
    <t>Column11</t>
  </si>
  <si>
    <t>it is important they have thought this through.  "There are many aspects of the not-so-distant history- just 100 years indep., occupation during WWII- that some Norwegians think of about integration."</t>
  </si>
  <si>
    <t>not at all- Norway's economy is very good right now and it hasn't been this good in many years</t>
  </si>
  <si>
    <t>no, participate well in Europe</t>
  </si>
  <si>
    <t>Oslo, urban areas- favor EU for lower prices and little concern for impact on rural areas; Rural areas opposed- subsidies decline; North- distant West- used to be opposed b/c did not want to share waters with EU, but now more in favor due to dominance in fish farming, change in dynamics and needing access to EU markets</t>
  </si>
  <si>
    <t>every election has been very even- but still quite certain Norway will reject EU once more (if an election should take place)</t>
  </si>
  <si>
    <t>Norway's 2 votes came 20+ years apart.  In antoher 10 years, Europe may be a different place and it may make sense, but not right now</t>
  </si>
  <si>
    <t>can help shape policies with Norwegian values included, co-responsibility</t>
  </si>
  <si>
    <t>Lofoten Islands, North</t>
  </si>
  <si>
    <t>homemaker</t>
  </si>
  <si>
    <t>in order to truly be a part of Europe- they need to join in economically- so they can participate more easily in trade</t>
  </si>
  <si>
    <t>more free trade to other EU countries, more educational changes, more tourism</t>
  </si>
  <si>
    <t>yes, no doubt that it is important to protect the Norwegian culture.</t>
  </si>
  <si>
    <t>nothing will happen in next 5 years- there is a good chance that some sort of alternative solution will evolve for Norway- maybe a strengthening of the present EFTA</t>
  </si>
  <si>
    <t>none in actual terms. In "emotional" terms- hesitant to enter union with larger states that have greater influence. (more of a perception than reality)</t>
  </si>
  <si>
    <t>some articles about Sweden's "regret" at being in the EU catch the eye of some Norwegians</t>
  </si>
  <si>
    <t>no, sovereinty and the state are not important factors in my evaluation.  Democracy, economic and social programs and the environment are.</t>
  </si>
  <si>
    <t>Northern Norway is particularly dependent on public subsidies for farming and fishing</t>
  </si>
  <si>
    <t>Column3</t>
  </si>
  <si>
    <t>Column4</t>
  </si>
  <si>
    <t>Column5</t>
  </si>
  <si>
    <t>Column6</t>
  </si>
  <si>
    <t>Column8</t>
  </si>
  <si>
    <t>Column9</t>
  </si>
  <si>
    <t>Column10</t>
  </si>
  <si>
    <t>Column32</t>
  </si>
  <si>
    <t>Concerned/Not Concerned (rejection) of EU</t>
  </si>
  <si>
    <t>Other countries support/oppose Norwegian membership</t>
  </si>
  <si>
    <t>Column72</t>
  </si>
  <si>
    <t>only difference would be if Norway joins the Euro money zone- that would make the cross boarder monetary transactions easier</t>
  </si>
  <si>
    <t>don't have any close decendants who are affectedd directly by this integration</t>
  </si>
  <si>
    <t>manage to do things just as well, or even better than EU members- and things haven't changed to what people expected in other scandinavian countries</t>
  </si>
  <si>
    <t>over the past 10 years- maybe.  After Norway voted to stay out, many were afraid that Norway could not prosper- they have been proven wrong</t>
  </si>
  <si>
    <t>in certain ways.  EU has to develop and become less conservative to help a rich nation like Norway</t>
  </si>
  <si>
    <t>Norway's relationships with the rest of Europe is/are economically strong in many ways as it is but…the EU is likely to offer at least some benefits over the LONG RUN</t>
  </si>
  <si>
    <t>will damage fishing, agriculture &amp; possibly energy in Norway</t>
  </si>
  <si>
    <t>force end to subsidization of agricultureal production &amp; open fishing to other countries</t>
  </si>
  <si>
    <t>no, but left behind in competitiveness in the market (absenteeism in workplace - high prices for its goods)</t>
  </si>
  <si>
    <t>implementation of regulations we had no say in. Norway is also being viewed as too "nationalistic and inward" by other European countries</t>
  </si>
  <si>
    <t>I think it has gone- so far so good with respect to Norway's relations with other European countries</t>
  </si>
  <si>
    <t>Energy- help by selling to other countries. Fishing- hinder because part of Norwegian culture &amp; life wouldn't want to give it up. Agriculture- may not provide enough exports to help economy</t>
  </si>
  <si>
    <t>open new markets without threats of extra teriffs.  Overtime make agriculture more competitive</t>
  </si>
  <si>
    <t>Fishing/Agriculture- may restrict some aspects; but in the long run it is likely that benefits will out weigh any short term problems</t>
  </si>
  <si>
    <t>econ- little/no effect; energy- who will control quota for gas &amp; hydro production- Norway?; Fish/Agriculture- it would be negative if Norway were forced to stop subsidies</t>
  </si>
  <si>
    <t>help- farm fishing; cripple family owned farms that are the basis of Norwegian agriculture.  Norway can call the shots with energy right now</t>
  </si>
  <si>
    <t>people in the North and rural areas are afraid (because of fishing industry)</t>
  </si>
  <si>
    <t>Most EU countries want Norway for the net funds they will provide. Other nordic countries want representation of the same values</t>
  </si>
  <si>
    <t>no, Norway has a very good economy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</si>
</sst>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ck"/>
      <right style="thick"/>
      <top style="thick"/>
      <bottom style="thick"/>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1" xfId="0" applyFont="1" applyBorder="1" applyAlignment="1">
      <alignment wrapText="1"/>
    </xf>
    <xf numFmtId="0" fontId="0" fillId="0" borderId="1" xfId="0" applyNumberFormat="1" applyFont="1" applyBorder="1" applyAlignment="1">
      <alignment wrapText="1"/>
    </xf>
    <xf numFmtId="0" fontId="0" fillId="0" borderId="1" xfId="0" applyNumberFormat="1" applyFont="1" applyBorder="1" applyAlignment="1">
      <alignment horizontal="right" wrapText="1"/>
    </xf>
    <xf numFmtId="0" fontId="0" fillId="0" borderId="1" xfId="0" applyFont="1" applyBorder="1" applyAlignment="1">
      <alignment horizontal="right" wrapText="1"/>
    </xf>
    <xf numFmtId="0" fontId="0" fillId="0" borderId="1" xfId="0" applyBorder="1" applyAlignment="1">
      <alignment/>
    </xf>
    <xf numFmtId="0" fontId="0" fillId="0" borderId="1" xfId="0" applyNumberFormat="1" applyBorder="1" applyAlignment="1">
      <alignment/>
    </xf>
    <xf numFmtId="0" fontId="0" fillId="0" borderId="1" xfId="0" applyBorder="1" applyAlignment="1">
      <alignment wrapText="1"/>
    </xf>
    <xf numFmtId="0" fontId="0" fillId="0" borderId="1" xfId="0" applyFont="1" applyFill="1" applyBorder="1" applyAlignment="1">
      <alignment wrapText="1"/>
    </xf>
    <xf numFmtId="0" fontId="0" fillId="0" borderId="1" xfId="0" applyNumberFormat="1" applyFont="1" applyFill="1" applyBorder="1" applyAlignment="1">
      <alignment wrapText="1"/>
    </xf>
    <xf numFmtId="0" fontId="0" fillId="0" borderId="1" xfId="0" applyFont="1" applyBorder="1" applyAlignment="1">
      <alignment/>
    </xf>
    <xf numFmtId="0" fontId="0" fillId="0" borderId="2" xfId="0" applyBorder="1" applyAlignment="1">
      <alignment/>
    </xf>
    <xf numFmtId="0" fontId="0" fillId="0" borderId="1" xfId="0" applyNumberFormat="1" applyBorder="1" applyAlignment="1">
      <alignment wrapText="1"/>
    </xf>
    <xf numFmtId="0" fontId="0" fillId="0" borderId="0" xfId="0" applyAlignment="1">
      <alignment wrapText="1"/>
    </xf>
    <xf numFmtId="0" fontId="0" fillId="0" borderId="1" xfId="0" applyNumberFormat="1" applyFont="1" applyFill="1" applyBorder="1" applyAlignment="1" applyProtection="1">
      <alignment wrapText="1"/>
      <protection/>
    </xf>
    <xf numFmtId="0" fontId="0" fillId="0" borderId="1" xfId="0" applyNumberFormat="1" applyFill="1" applyBorder="1" applyAlignment="1" applyProtection="1">
      <alignment wrapText="1"/>
      <protection/>
    </xf>
    <xf numFmtId="0" fontId="0" fillId="0" borderId="1" xfId="0" applyBorder="1" applyAlignment="1">
      <alignment horizontal="right" wrapText="1"/>
    </xf>
    <xf numFmtId="0" fontId="0" fillId="0" borderId="3" xfId="0" applyFont="1" applyFill="1" applyBorder="1" applyAlignment="1">
      <alignment wrapText="1"/>
    </xf>
    <xf numFmtId="0" fontId="0" fillId="0" borderId="3" xfId="0" applyFont="1" applyBorder="1" applyAlignment="1">
      <alignment wrapText="1"/>
    </xf>
    <xf numFmtId="0" fontId="0" fillId="0" borderId="3" xfId="0" applyNumberFormat="1" applyFont="1" applyBorder="1" applyAlignment="1">
      <alignment horizontal="right" wrapText="1"/>
    </xf>
    <xf numFmtId="0" fontId="0" fillId="0" borderId="3" xfId="0" applyFont="1" applyBorder="1" applyAlignment="1">
      <alignment horizontal="right" wrapText="1"/>
    </xf>
    <xf numFmtId="0" fontId="0" fillId="0" borderId="3" xfId="0" applyNumberFormat="1" applyFont="1" applyBorder="1" applyAlignment="1">
      <alignment wrapText="1"/>
    </xf>
    <xf numFmtId="0" fontId="0" fillId="0" borderId="4" xfId="0" applyFont="1" applyBorder="1" applyAlignment="1">
      <alignment wrapText="1"/>
    </xf>
    <xf numFmtId="0" fontId="0" fillId="0" borderId="1" xfId="0" applyNumberFormat="1" applyFont="1" applyFill="1" applyBorder="1" applyAlignment="1" applyProtection="1">
      <alignment wrapText="1"/>
      <protection/>
    </xf>
    <xf numFmtId="0" fontId="0" fillId="0" borderId="1" xfId="0" applyNumberFormat="1" applyFill="1" applyBorder="1" applyAlignment="1" applyProtection="1">
      <alignment horizontal="right" wrapText="1"/>
      <protection/>
    </xf>
    <xf numFmtId="0" fontId="0" fillId="0" borderId="1" xfId="0" applyNumberFormat="1" applyFont="1" applyFill="1" applyBorder="1" applyAlignment="1" applyProtection="1">
      <alignment/>
      <protection/>
    </xf>
    <xf numFmtId="0" fontId="0" fillId="0" borderId="1" xfId="0" applyNumberFormat="1" applyFill="1" applyBorder="1" applyAlignment="1" applyProtection="1">
      <alignment/>
      <protection/>
    </xf>
    <xf numFmtId="0" fontId="0" fillId="0" borderId="1" xfId="0" applyNumberFormat="1" applyFont="1" applyFill="1" applyBorder="1" applyAlignment="1" applyProtection="1">
      <alignment horizontal="right"/>
      <protection/>
    </xf>
    <xf numFmtId="0" fontId="0" fillId="0" borderId="1" xfId="0" applyNumberFormat="1" applyFill="1" applyBorder="1" applyAlignment="1" applyProtection="1">
      <alignment horizontal="right"/>
      <protection/>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horizontal="right" wrapText="1"/>
      <protection/>
    </xf>
    <xf numFmtId="0" fontId="0" fillId="0" borderId="3" xfId="0" applyNumberFormat="1" applyFont="1" applyFill="1" applyBorder="1" applyAlignment="1" applyProtection="1">
      <alignment/>
      <protection/>
    </xf>
    <xf numFmtId="0" fontId="0" fillId="0" borderId="3" xfId="0" applyBorder="1" applyAlignment="1">
      <alignment/>
    </xf>
    <xf numFmtId="0" fontId="0" fillId="0" borderId="3" xfId="0" applyNumberFormat="1" applyFont="1" applyFill="1" applyBorder="1" applyAlignment="1" applyProtection="1">
      <alignment/>
      <protection/>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6" xfId="0" applyNumberFormat="1" applyFont="1" applyBorder="1" applyAlignment="1" quotePrefix="1">
      <alignment horizontal="center" wrapText="1"/>
    </xf>
    <xf numFmtId="0" fontId="0" fillId="0" borderId="6" xfId="0" applyNumberFormat="1" applyFont="1" applyFill="1" applyBorder="1" applyAlignment="1" applyProtection="1" quotePrefix="1">
      <alignment horizontal="center" wrapText="1"/>
      <protection/>
    </xf>
    <xf numFmtId="0" fontId="0" fillId="0" borderId="6" xfId="0" applyNumberFormat="1" applyFont="1" applyBorder="1" applyAlignment="1">
      <alignment horizontal="center" wrapText="1"/>
    </xf>
    <xf numFmtId="0" fontId="0" fillId="0" borderId="4" xfId="0" applyNumberFormat="1" applyFont="1" applyBorder="1" applyAlignment="1">
      <alignment horizontal="right" wrapText="1"/>
    </xf>
    <xf numFmtId="0" fontId="0" fillId="0" borderId="4" xfId="0" applyFont="1" applyBorder="1" applyAlignment="1">
      <alignment horizontal="right" wrapText="1"/>
    </xf>
    <xf numFmtId="0" fontId="0" fillId="0" borderId="4" xfId="0" applyFont="1" applyFill="1" applyBorder="1" applyAlignment="1">
      <alignment wrapText="1"/>
    </xf>
    <xf numFmtId="0" fontId="0" fillId="0" borderId="4" xfId="0" applyNumberFormat="1" applyFont="1" applyFill="1" applyBorder="1" applyAlignment="1" applyProtection="1">
      <alignment/>
      <protection/>
    </xf>
    <xf numFmtId="0" fontId="0" fillId="0" borderId="4" xfId="0" applyBorder="1" applyAlignment="1">
      <alignment/>
    </xf>
    <xf numFmtId="0" fontId="0" fillId="0" borderId="4" xfId="0" applyNumberFormat="1" applyFont="1" applyFill="1" applyBorder="1" applyAlignment="1" applyProtection="1">
      <alignment/>
      <protection/>
    </xf>
    <xf numFmtId="0" fontId="0" fillId="0" borderId="6" xfId="0" applyNumberFormat="1" applyFont="1" applyFill="1" applyBorder="1" applyAlignment="1" applyProtection="1">
      <alignment horizontal="center" wrapText="1"/>
      <protection/>
    </xf>
    <xf numFmtId="0" fontId="0" fillId="0" borderId="6" xfId="0" applyNumberFormat="1" applyFill="1" applyBorder="1" applyAlignment="1" applyProtection="1">
      <alignment horizontal="center" wrapText="1"/>
      <protection/>
    </xf>
    <xf numFmtId="0" fontId="0" fillId="0" borderId="6" xfId="0" applyBorder="1" applyAlignment="1">
      <alignment horizontal="center" wrapText="1"/>
    </xf>
    <xf numFmtId="0" fontId="0" fillId="0" borderId="6" xfId="0" applyNumberFormat="1" applyFont="1" applyFill="1" applyBorder="1" applyAlignment="1" applyProtection="1">
      <alignment horizontal="center" wrapText="1"/>
      <protection/>
    </xf>
    <xf numFmtId="0" fontId="0" fillId="0" borderId="7" xfId="0" applyNumberFormat="1" applyFont="1" applyFill="1" applyBorder="1" applyAlignment="1" applyProtection="1" quotePrefix="1">
      <alignment/>
      <protection/>
    </xf>
    <xf numFmtId="0" fontId="0" fillId="0" borderId="7" xfId="0" applyNumberFormat="1" applyFont="1" applyFill="1" applyBorder="1" applyAlignment="1" applyProtection="1">
      <alignment/>
      <protection/>
    </xf>
    <xf numFmtId="0" fontId="0" fillId="0" borderId="6" xfId="0" applyNumberFormat="1" applyBorder="1" applyAlignment="1" quotePrefix="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20"/>
  <sheetViews>
    <sheetView tabSelected="1" zoomScaleSheetLayoutView="100" workbookViewId="0" topLeftCell="H1">
      <selection activeCell="L42" sqref="L42"/>
    </sheetView>
  </sheetViews>
  <sheetFormatPr defaultColWidth="9.00390625" defaultRowHeight="12.75"/>
  <cols>
    <col min="1" max="1" width="6.00390625" style="0" customWidth="1"/>
    <col min="2" max="2" width="6.625" style="0" customWidth="1"/>
    <col min="3" max="3" width="8.75390625" style="0" customWidth="1"/>
    <col min="4" max="4" width="9.375" style="0" customWidth="1"/>
    <col min="5" max="5" width="11.00390625" style="0" customWidth="1"/>
    <col min="6" max="6" width="8.25390625" style="0" customWidth="1"/>
    <col min="7" max="7" width="17.125" style="0" bestFit="1" customWidth="1"/>
    <col min="8" max="8" width="11.25390625" style="11" customWidth="1"/>
    <col min="9" max="9" width="8.25390625" style="0" customWidth="1"/>
    <col min="10" max="10" width="12.00390625" style="10" customWidth="1"/>
    <col min="11" max="11" width="7.875" style="0" customWidth="1"/>
    <col min="12" max="12" width="66.75390625" style="0" customWidth="1"/>
    <col min="13" max="13" width="4.00390625" style="0" customWidth="1"/>
    <col min="14" max="14" width="86.375" style="0" customWidth="1"/>
    <col min="15" max="15" width="6.875" style="0" customWidth="1"/>
    <col min="16" max="16" width="69.625" style="0" customWidth="1"/>
    <col min="17" max="17" width="27.75390625" style="0" customWidth="1"/>
    <col min="18" max="18" width="8.00390625" style="0" customWidth="1"/>
    <col min="19" max="19" width="57.625" style="0" customWidth="1"/>
    <col min="20" max="20" width="5.00390625" style="0" customWidth="1"/>
    <col min="21" max="21" width="50.125" style="0" customWidth="1"/>
    <col min="22" max="22" width="48.00390625" style="0" customWidth="1"/>
    <col min="23" max="23" width="5.75390625" style="0" customWidth="1"/>
    <col min="24" max="24" width="36.875" style="0" customWidth="1"/>
    <col min="25" max="25" width="56.00390625" style="0" customWidth="1"/>
    <col min="26" max="26" width="6.375" style="0" customWidth="1"/>
    <col min="27" max="27" width="41.25390625" style="0" customWidth="1"/>
    <col min="28" max="28" width="43.875" style="0" customWidth="1"/>
    <col min="29" max="29" width="9.125" style="0" customWidth="1"/>
    <col min="30" max="30" width="54.625" style="0" customWidth="1"/>
    <col min="31" max="31" width="8.75390625" style="0" customWidth="1"/>
    <col min="32" max="32" width="79.875" style="0" customWidth="1"/>
    <col min="33" max="33" width="11.625" style="0" customWidth="1"/>
    <col min="34" max="34" width="6.125" style="0" customWidth="1"/>
    <col min="35" max="35" width="51.75390625" style="0" customWidth="1"/>
    <col min="36" max="36" width="8.125" style="0" customWidth="1"/>
    <col min="37" max="37" width="46.00390625" style="0" customWidth="1"/>
    <col min="38" max="38" width="5.75390625" style="0" customWidth="1"/>
    <col min="39" max="39" width="13.125" style="0" customWidth="1"/>
    <col min="40" max="40" width="67.875" style="0" customWidth="1"/>
    <col min="41" max="41" width="12.25390625" style="0" customWidth="1"/>
    <col min="42" max="42" width="6.00390625" style="0" customWidth="1"/>
    <col min="43" max="43" width="72.00390625" style="0" customWidth="1"/>
    <col min="44" max="44" width="11.125" style="0" customWidth="1"/>
    <col min="45" max="45" width="7.375" style="0" customWidth="1"/>
    <col min="46" max="46" width="77.625" style="0" customWidth="1"/>
    <col min="47" max="47" width="6.375" style="0" customWidth="1"/>
    <col min="48" max="48" width="96.625" style="0" customWidth="1"/>
    <col min="49" max="49" width="5.375" style="0" customWidth="1"/>
    <col min="50" max="50" width="72.00390625" style="0" customWidth="1"/>
    <col min="51" max="16384" width="11.00390625" style="0" customWidth="1"/>
  </cols>
  <sheetData>
    <row r="1" spans="1:48" s="34" customFormat="1" ht="48.75" customHeight="1" thickBot="1" thickTop="1">
      <c r="A1" s="35" t="s">
        <v>352</v>
      </c>
      <c r="B1" s="35" t="s">
        <v>353</v>
      </c>
      <c r="C1" s="35" t="s">
        <v>354</v>
      </c>
      <c r="D1" s="35" t="s">
        <v>355</v>
      </c>
      <c r="E1" s="36" t="s">
        <v>357</v>
      </c>
      <c r="F1" s="36" t="s">
        <v>490</v>
      </c>
      <c r="G1" s="35" t="s">
        <v>356</v>
      </c>
      <c r="H1" s="36" t="s">
        <v>390</v>
      </c>
      <c r="I1" s="35" t="s">
        <v>358</v>
      </c>
      <c r="J1" s="36" t="s">
        <v>234</v>
      </c>
      <c r="K1" s="37" t="s">
        <v>378</v>
      </c>
      <c r="L1" s="35" t="s">
        <v>235</v>
      </c>
      <c r="M1" s="36" t="s">
        <v>581</v>
      </c>
      <c r="N1" s="36" t="s">
        <v>167</v>
      </c>
      <c r="O1" s="36" t="s">
        <v>574</v>
      </c>
      <c r="P1" s="36" t="s">
        <v>168</v>
      </c>
      <c r="Q1" s="36" t="s">
        <v>582</v>
      </c>
      <c r="R1" s="36" t="s">
        <v>575</v>
      </c>
      <c r="S1" s="36" t="s">
        <v>239</v>
      </c>
      <c r="T1" s="37" t="s">
        <v>576</v>
      </c>
      <c r="U1" s="38" t="s">
        <v>240</v>
      </c>
      <c r="V1" s="36" t="s">
        <v>583</v>
      </c>
      <c r="W1" s="37" t="s">
        <v>577</v>
      </c>
      <c r="X1" s="36" t="s">
        <v>383</v>
      </c>
      <c r="Y1" s="36" t="s">
        <v>384</v>
      </c>
      <c r="Z1" s="49" t="s">
        <v>584</v>
      </c>
      <c r="AA1" s="36" t="s">
        <v>385</v>
      </c>
      <c r="AB1" s="36" t="s">
        <v>386</v>
      </c>
      <c r="AC1" s="51" t="s">
        <v>414</v>
      </c>
      <c r="AD1" s="36" t="s">
        <v>387</v>
      </c>
      <c r="AE1" s="36" t="s">
        <v>136</v>
      </c>
      <c r="AF1" s="38" t="s">
        <v>241</v>
      </c>
      <c r="AG1" s="36" t="s">
        <v>135</v>
      </c>
      <c r="AH1" s="36" t="s">
        <v>554</v>
      </c>
      <c r="AI1" s="36" t="s">
        <v>242</v>
      </c>
      <c r="AJ1" s="38" t="s">
        <v>243</v>
      </c>
      <c r="AK1" s="36" t="s">
        <v>244</v>
      </c>
      <c r="AL1" s="36" t="s">
        <v>578</v>
      </c>
      <c r="AM1" s="36" t="s">
        <v>138</v>
      </c>
      <c r="AN1" s="36" t="s">
        <v>245</v>
      </c>
      <c r="AO1" s="36" t="s">
        <v>139</v>
      </c>
      <c r="AP1" s="37" t="s">
        <v>579</v>
      </c>
      <c r="AQ1" s="36" t="s">
        <v>246</v>
      </c>
      <c r="AR1" s="36" t="s">
        <v>100</v>
      </c>
      <c r="AS1" s="36" t="s">
        <v>580</v>
      </c>
      <c r="AT1" s="36" t="s">
        <v>247</v>
      </c>
      <c r="AU1" s="36" t="s">
        <v>556</v>
      </c>
      <c r="AV1" s="36" t="s">
        <v>101</v>
      </c>
    </row>
    <row r="2" spans="1:48" ht="49.5" customHeight="1" thickTop="1">
      <c r="A2" s="18">
        <v>1</v>
      </c>
      <c r="B2" s="19" t="s">
        <v>359</v>
      </c>
      <c r="C2" s="20" t="s">
        <v>267</v>
      </c>
      <c r="D2" s="21" t="s">
        <v>268</v>
      </c>
      <c r="E2" s="18" t="s">
        <v>269</v>
      </c>
      <c r="F2" s="17" t="s">
        <v>491</v>
      </c>
      <c r="G2" s="18" t="s">
        <v>270</v>
      </c>
      <c r="H2" s="18" t="s">
        <v>372</v>
      </c>
      <c r="I2" s="18" t="s">
        <v>271</v>
      </c>
      <c r="J2" s="21" t="s">
        <v>248</v>
      </c>
      <c r="K2" s="31">
        <f>1</f>
        <v>1</v>
      </c>
      <c r="L2" s="18" t="s">
        <v>278</v>
      </c>
      <c r="M2" s="32">
        <v>1</v>
      </c>
      <c r="N2" s="18" t="s">
        <v>199</v>
      </c>
      <c r="O2" s="32">
        <v>1</v>
      </c>
      <c r="P2" s="18" t="s">
        <v>279</v>
      </c>
      <c r="Q2" s="18" t="s">
        <v>296</v>
      </c>
      <c r="R2" s="32">
        <v>1</v>
      </c>
      <c r="S2" s="18" t="s">
        <v>163</v>
      </c>
      <c r="T2" s="33">
        <v>1</v>
      </c>
      <c r="U2" s="18" t="s">
        <v>280</v>
      </c>
      <c r="V2" s="18" t="s">
        <v>122</v>
      </c>
      <c r="W2" s="33">
        <v>1</v>
      </c>
      <c r="X2" s="18" t="s">
        <v>296</v>
      </c>
      <c r="Y2" s="18" t="s">
        <v>367</v>
      </c>
      <c r="Z2" s="50">
        <v>1</v>
      </c>
      <c r="AA2" s="18" t="s">
        <v>368</v>
      </c>
      <c r="AB2" s="18" t="s">
        <v>281</v>
      </c>
      <c r="AC2" s="32">
        <v>1</v>
      </c>
      <c r="AD2" s="18" t="s">
        <v>126</v>
      </c>
      <c r="AE2" s="18" t="s">
        <v>299</v>
      </c>
      <c r="AF2" s="18" t="s">
        <v>131</v>
      </c>
      <c r="AG2" s="18" t="s">
        <v>299</v>
      </c>
      <c r="AH2" s="32">
        <v>1</v>
      </c>
      <c r="AI2" s="18" t="s">
        <v>285</v>
      </c>
      <c r="AJ2" s="18" t="s">
        <v>296</v>
      </c>
      <c r="AK2" s="18" t="s">
        <v>286</v>
      </c>
      <c r="AL2" s="32">
        <v>1</v>
      </c>
      <c r="AM2" s="18" t="s">
        <v>296</v>
      </c>
      <c r="AN2" s="18" t="s">
        <v>287</v>
      </c>
      <c r="AO2" s="18" t="s">
        <v>294</v>
      </c>
      <c r="AP2" s="33">
        <v>1</v>
      </c>
      <c r="AQ2" s="18" t="s">
        <v>288</v>
      </c>
      <c r="AR2" s="18" t="s">
        <v>299</v>
      </c>
      <c r="AS2" s="32">
        <v>1</v>
      </c>
      <c r="AT2" s="18" t="s">
        <v>412</v>
      </c>
      <c r="AU2" s="32">
        <v>1</v>
      </c>
      <c r="AV2" s="18" t="s">
        <v>102</v>
      </c>
    </row>
    <row r="3" spans="1:48" ht="49.5" customHeight="1">
      <c r="A3" s="1">
        <f>A2+1</f>
        <v>2</v>
      </c>
      <c r="B3" s="3" t="s">
        <v>359</v>
      </c>
      <c r="C3" s="4" t="s">
        <v>266</v>
      </c>
      <c r="D3" s="1" t="s">
        <v>272</v>
      </c>
      <c r="E3" s="1" t="s">
        <v>179</v>
      </c>
      <c r="F3" s="8" t="s">
        <v>491</v>
      </c>
      <c r="G3" s="1" t="s">
        <v>180</v>
      </c>
      <c r="H3" s="1" t="s">
        <v>181</v>
      </c>
      <c r="I3" s="1" t="s">
        <v>182</v>
      </c>
      <c r="J3" s="1" t="s">
        <v>248</v>
      </c>
      <c r="K3" s="29">
        <f aca="true" t="shared" si="0" ref="K3:K23">K2+1</f>
        <v>2</v>
      </c>
      <c r="L3" s="2"/>
      <c r="M3" s="5">
        <v>2</v>
      </c>
      <c r="N3" s="1" t="s">
        <v>276</v>
      </c>
      <c r="O3" s="5">
        <f>O2+1</f>
        <v>2</v>
      </c>
      <c r="P3" s="2" t="s">
        <v>191</v>
      </c>
      <c r="Q3" s="1" t="s">
        <v>296</v>
      </c>
      <c r="R3" s="5">
        <f>R2+1</f>
        <v>2</v>
      </c>
      <c r="S3" s="1"/>
      <c r="T3" s="25">
        <f>T2+1</f>
        <v>2</v>
      </c>
      <c r="U3" s="1" t="s">
        <v>296</v>
      </c>
      <c r="V3" s="1" t="s">
        <v>296</v>
      </c>
      <c r="W3" s="25">
        <f>W2+1</f>
        <v>2</v>
      </c>
      <c r="X3" s="1" t="s">
        <v>296</v>
      </c>
      <c r="Y3" s="1" t="s">
        <v>296</v>
      </c>
      <c r="Z3" s="50">
        <v>2</v>
      </c>
      <c r="AA3" s="1" t="s">
        <v>296</v>
      </c>
      <c r="AB3" s="1" t="s">
        <v>296</v>
      </c>
      <c r="AC3" s="5">
        <v>2</v>
      </c>
      <c r="AD3" s="1" t="s">
        <v>299</v>
      </c>
      <c r="AE3" s="1" t="s">
        <v>296</v>
      </c>
      <c r="AF3" s="2"/>
      <c r="AG3" s="1" t="s">
        <v>299</v>
      </c>
      <c r="AH3" s="5">
        <v>2</v>
      </c>
      <c r="AI3" s="1"/>
      <c r="AJ3" s="1" t="s">
        <v>296</v>
      </c>
      <c r="AK3" s="1"/>
      <c r="AL3" s="5">
        <f>AL2+1</f>
        <v>2</v>
      </c>
      <c r="AM3" s="1" t="s">
        <v>296</v>
      </c>
      <c r="AN3" s="1"/>
      <c r="AO3" s="1" t="s">
        <v>294</v>
      </c>
      <c r="AP3" s="25">
        <f>AP2+1</f>
        <v>2</v>
      </c>
      <c r="AQ3" s="1"/>
      <c r="AR3" s="1" t="s">
        <v>299</v>
      </c>
      <c r="AS3" s="5">
        <f>AS2+1</f>
        <v>2</v>
      </c>
      <c r="AT3" s="1" t="s">
        <v>277</v>
      </c>
      <c r="AU3" s="5">
        <f>AU2+1</f>
        <v>2</v>
      </c>
      <c r="AV3" s="1" t="s">
        <v>103</v>
      </c>
    </row>
    <row r="4" spans="1:48" ht="49.5" customHeight="1">
      <c r="A4" s="1">
        <f aca="true" t="shared" si="1" ref="A4:A23">A3+1</f>
        <v>3</v>
      </c>
      <c r="B4" s="3" t="s">
        <v>359</v>
      </c>
      <c r="C4" s="4" t="s">
        <v>363</v>
      </c>
      <c r="D4" s="1" t="s">
        <v>268</v>
      </c>
      <c r="E4" s="1" t="s">
        <v>269</v>
      </c>
      <c r="F4" s="8" t="s">
        <v>191</v>
      </c>
      <c r="G4" s="1" t="s">
        <v>191</v>
      </c>
      <c r="H4" s="1" t="s">
        <v>183</v>
      </c>
      <c r="I4" s="1" t="s">
        <v>182</v>
      </c>
      <c r="J4" s="1" t="s">
        <v>144</v>
      </c>
      <c r="K4" s="29">
        <f t="shared" si="0"/>
        <v>3</v>
      </c>
      <c r="L4" s="1" t="s">
        <v>346</v>
      </c>
      <c r="M4" s="5">
        <v>3</v>
      </c>
      <c r="N4" s="1" t="s">
        <v>402</v>
      </c>
      <c r="O4" s="5">
        <f aca="true" t="shared" si="2" ref="O4:O23">O3+1</f>
        <v>3</v>
      </c>
      <c r="P4" s="1" t="s">
        <v>509</v>
      </c>
      <c r="Q4" s="1" t="s">
        <v>296</v>
      </c>
      <c r="R4" s="5">
        <f aca="true" t="shared" si="3" ref="R4:R23">R3+1</f>
        <v>3</v>
      </c>
      <c r="S4" s="1" t="s">
        <v>413</v>
      </c>
      <c r="T4" s="25">
        <f aca="true" t="shared" si="4" ref="T4:T23">T3+1</f>
        <v>3</v>
      </c>
      <c r="U4" s="1" t="s">
        <v>510</v>
      </c>
      <c r="V4" s="1" t="s">
        <v>123</v>
      </c>
      <c r="W4" s="25">
        <f aca="true" t="shared" si="5" ref="W4:W23">W3+1</f>
        <v>3</v>
      </c>
      <c r="X4" s="1" t="s">
        <v>371</v>
      </c>
      <c r="Y4" s="1" t="s">
        <v>370</v>
      </c>
      <c r="Z4" s="50">
        <v>3</v>
      </c>
      <c r="AA4" s="1" t="s">
        <v>296</v>
      </c>
      <c r="AB4" s="1" t="s">
        <v>128</v>
      </c>
      <c r="AC4" s="5">
        <v>3</v>
      </c>
      <c r="AD4" s="1" t="s">
        <v>127</v>
      </c>
      <c r="AE4" s="1" t="s">
        <v>299</v>
      </c>
      <c r="AF4" s="1" t="s">
        <v>132</v>
      </c>
      <c r="AG4" s="1" t="s">
        <v>299</v>
      </c>
      <c r="AH4" s="5">
        <v>3</v>
      </c>
      <c r="AI4" s="1" t="s">
        <v>137</v>
      </c>
      <c r="AJ4" s="1" t="s">
        <v>296</v>
      </c>
      <c r="AK4" s="1" t="s">
        <v>451</v>
      </c>
      <c r="AL4" s="5">
        <f aca="true" t="shared" si="6" ref="AL4:AL23">AL3+1</f>
        <v>3</v>
      </c>
      <c r="AM4" s="1" t="s">
        <v>299</v>
      </c>
      <c r="AN4" s="1"/>
      <c r="AO4" s="1" t="s">
        <v>404</v>
      </c>
      <c r="AP4" s="25">
        <f aca="true" t="shared" si="7" ref="AP4:AP23">AP3+1</f>
        <v>3</v>
      </c>
      <c r="AQ4" s="1" t="s">
        <v>98</v>
      </c>
      <c r="AR4" s="1" t="s">
        <v>452</v>
      </c>
      <c r="AS4" s="5">
        <f aca="true" t="shared" si="8" ref="AS4:AS23">AS3+1</f>
        <v>3</v>
      </c>
      <c r="AT4" s="1"/>
      <c r="AU4" s="5">
        <f aca="true" t="shared" si="9" ref="AU4:AU23">AU3+1</f>
        <v>3</v>
      </c>
      <c r="AV4" s="1" t="s">
        <v>147</v>
      </c>
    </row>
    <row r="5" spans="1:48" ht="49.5" customHeight="1">
      <c r="A5" s="1">
        <f t="shared" si="1"/>
        <v>4</v>
      </c>
      <c r="B5" s="3" t="s">
        <v>359</v>
      </c>
      <c r="C5" s="4" t="s">
        <v>364</v>
      </c>
      <c r="D5" s="1" t="s">
        <v>272</v>
      </c>
      <c r="E5" s="1" t="s">
        <v>184</v>
      </c>
      <c r="F5" s="9" t="s">
        <v>493</v>
      </c>
      <c r="G5" s="1" t="s">
        <v>492</v>
      </c>
      <c r="H5" s="1" t="s">
        <v>185</v>
      </c>
      <c r="I5" s="1" t="s">
        <v>186</v>
      </c>
      <c r="J5" s="1" t="s">
        <v>144</v>
      </c>
      <c r="K5" s="29">
        <f t="shared" si="0"/>
        <v>4</v>
      </c>
      <c r="L5" s="1" t="s">
        <v>432</v>
      </c>
      <c r="M5" s="5">
        <v>4</v>
      </c>
      <c r="N5" s="1" t="s">
        <v>398</v>
      </c>
      <c r="O5" s="5">
        <f t="shared" si="2"/>
        <v>4</v>
      </c>
      <c r="P5" s="1" t="s">
        <v>161</v>
      </c>
      <c r="Q5" s="1" t="s">
        <v>299</v>
      </c>
      <c r="R5" s="5">
        <f t="shared" si="3"/>
        <v>4</v>
      </c>
      <c r="S5" s="1" t="s">
        <v>399</v>
      </c>
      <c r="T5" s="25">
        <f t="shared" si="4"/>
        <v>4</v>
      </c>
      <c r="U5" s="1" t="s">
        <v>296</v>
      </c>
      <c r="V5" s="1" t="s">
        <v>296</v>
      </c>
      <c r="W5" s="25">
        <f t="shared" si="5"/>
        <v>4</v>
      </c>
      <c r="X5" s="1" t="s">
        <v>400</v>
      </c>
      <c r="Y5" s="1" t="s">
        <v>299</v>
      </c>
      <c r="Z5" s="50">
        <v>4</v>
      </c>
      <c r="AA5" s="1" t="s">
        <v>299</v>
      </c>
      <c r="AB5" s="1" t="s">
        <v>299</v>
      </c>
      <c r="AC5" s="5">
        <v>4</v>
      </c>
      <c r="AD5" s="1" t="s">
        <v>296</v>
      </c>
      <c r="AE5" s="1" t="s">
        <v>296</v>
      </c>
      <c r="AF5" s="2"/>
      <c r="AG5" s="1" t="s">
        <v>296</v>
      </c>
      <c r="AH5" s="5">
        <v>4</v>
      </c>
      <c r="AI5" s="1"/>
      <c r="AJ5" s="1" t="s">
        <v>296</v>
      </c>
      <c r="AK5" s="1"/>
      <c r="AL5" s="5">
        <f t="shared" si="6"/>
        <v>4</v>
      </c>
      <c r="AM5" s="1" t="s">
        <v>299</v>
      </c>
      <c r="AN5" s="1"/>
      <c r="AO5" s="1" t="s">
        <v>170</v>
      </c>
      <c r="AP5" s="25">
        <f t="shared" si="7"/>
        <v>4</v>
      </c>
      <c r="AQ5" s="1" t="s">
        <v>401</v>
      </c>
      <c r="AR5" s="1" t="s">
        <v>299</v>
      </c>
      <c r="AS5" s="5">
        <f t="shared" si="8"/>
        <v>4</v>
      </c>
      <c r="AT5" s="1" t="s">
        <v>344</v>
      </c>
      <c r="AU5" s="5">
        <f t="shared" si="9"/>
        <v>4</v>
      </c>
      <c r="AV5" s="1" t="s">
        <v>345</v>
      </c>
    </row>
    <row r="6" spans="1:48" ht="49.5" customHeight="1">
      <c r="A6" s="1">
        <f t="shared" si="1"/>
        <v>5</v>
      </c>
      <c r="B6" s="3" t="s">
        <v>359</v>
      </c>
      <c r="C6" s="4" t="s">
        <v>363</v>
      </c>
      <c r="D6" s="1" t="s">
        <v>272</v>
      </c>
      <c r="E6" s="1" t="s">
        <v>184</v>
      </c>
      <c r="F6" s="8" t="s">
        <v>493</v>
      </c>
      <c r="G6" s="1" t="s">
        <v>187</v>
      </c>
      <c r="H6" s="1" t="s">
        <v>188</v>
      </c>
      <c r="I6" s="1" t="s">
        <v>189</v>
      </c>
      <c r="J6" s="1" t="s">
        <v>144</v>
      </c>
      <c r="K6" s="29">
        <f t="shared" si="0"/>
        <v>5</v>
      </c>
      <c r="L6" s="1" t="s">
        <v>508</v>
      </c>
      <c r="M6" s="5">
        <v>5</v>
      </c>
      <c r="N6" s="1" t="s">
        <v>487</v>
      </c>
      <c r="O6" s="5">
        <f t="shared" si="2"/>
        <v>5</v>
      </c>
      <c r="P6" s="1" t="s">
        <v>426</v>
      </c>
      <c r="Q6" s="1" t="s">
        <v>299</v>
      </c>
      <c r="R6" s="5">
        <f t="shared" si="3"/>
        <v>5</v>
      </c>
      <c r="S6" s="1" t="s">
        <v>406</v>
      </c>
      <c r="T6" s="25">
        <f t="shared" si="4"/>
        <v>5</v>
      </c>
      <c r="U6" s="1" t="s">
        <v>164</v>
      </c>
      <c r="V6" s="1" t="s">
        <v>316</v>
      </c>
      <c r="W6" s="25">
        <f t="shared" si="5"/>
        <v>5</v>
      </c>
      <c r="X6" s="1" t="s">
        <v>299</v>
      </c>
      <c r="Y6" s="1" t="s">
        <v>299</v>
      </c>
      <c r="Z6" s="50">
        <v>5</v>
      </c>
      <c r="AA6" s="1" t="s">
        <v>299</v>
      </c>
      <c r="AB6" s="1" t="s">
        <v>299</v>
      </c>
      <c r="AC6" s="5">
        <v>5</v>
      </c>
      <c r="AD6" s="1" t="s">
        <v>317</v>
      </c>
      <c r="AE6" s="1" t="s">
        <v>296</v>
      </c>
      <c r="AF6" s="2"/>
      <c r="AG6" s="1" t="s">
        <v>532</v>
      </c>
      <c r="AH6" s="5">
        <v>5</v>
      </c>
      <c r="AI6" s="1"/>
      <c r="AJ6" s="1" t="s">
        <v>296</v>
      </c>
      <c r="AK6" s="1" t="s">
        <v>318</v>
      </c>
      <c r="AL6" s="5">
        <f t="shared" si="6"/>
        <v>5</v>
      </c>
      <c r="AM6" s="1" t="s">
        <v>319</v>
      </c>
      <c r="AN6" s="1" t="s">
        <v>320</v>
      </c>
      <c r="AO6" s="1" t="s">
        <v>404</v>
      </c>
      <c r="AP6" s="25">
        <f t="shared" si="7"/>
        <v>5</v>
      </c>
      <c r="AQ6" s="1" t="s">
        <v>99</v>
      </c>
      <c r="AR6" s="1" t="s">
        <v>299</v>
      </c>
      <c r="AS6" s="5">
        <f t="shared" si="8"/>
        <v>5</v>
      </c>
      <c r="AT6" s="1" t="s">
        <v>365</v>
      </c>
      <c r="AU6" s="5">
        <f t="shared" si="9"/>
        <v>5</v>
      </c>
      <c r="AV6" s="1" t="s">
        <v>366</v>
      </c>
    </row>
    <row r="7" spans="1:48" ht="49.5" customHeight="1">
      <c r="A7" s="1">
        <f t="shared" si="1"/>
        <v>6</v>
      </c>
      <c r="B7" s="3" t="s">
        <v>359</v>
      </c>
      <c r="C7" s="4" t="s">
        <v>363</v>
      </c>
      <c r="D7" s="1" t="s">
        <v>272</v>
      </c>
      <c r="E7" s="1" t="s">
        <v>269</v>
      </c>
      <c r="F7" s="8" t="s">
        <v>493</v>
      </c>
      <c r="G7" s="1" t="s">
        <v>187</v>
      </c>
      <c r="H7" s="1" t="s">
        <v>181</v>
      </c>
      <c r="I7" s="1" t="s">
        <v>182</v>
      </c>
      <c r="J7" s="1" t="s">
        <v>144</v>
      </c>
      <c r="K7" s="29">
        <f t="shared" si="0"/>
        <v>6</v>
      </c>
      <c r="L7" s="1" t="s">
        <v>160</v>
      </c>
      <c r="M7" s="5">
        <v>6</v>
      </c>
      <c r="N7" s="1" t="s">
        <v>197</v>
      </c>
      <c r="O7" s="5">
        <f t="shared" si="2"/>
        <v>6</v>
      </c>
      <c r="P7" s="1" t="s">
        <v>198</v>
      </c>
      <c r="Q7" s="1" t="s">
        <v>296</v>
      </c>
      <c r="R7" s="5">
        <f t="shared" si="3"/>
        <v>6</v>
      </c>
      <c r="S7" s="1" t="s">
        <v>236</v>
      </c>
      <c r="T7" s="25">
        <f t="shared" si="4"/>
        <v>6</v>
      </c>
      <c r="U7" s="1" t="s">
        <v>200</v>
      </c>
      <c r="V7" s="1" t="s">
        <v>124</v>
      </c>
      <c r="W7" s="25">
        <f t="shared" si="5"/>
        <v>6</v>
      </c>
      <c r="X7" s="1" t="s">
        <v>201</v>
      </c>
      <c r="Y7" s="1" t="s">
        <v>202</v>
      </c>
      <c r="Z7" s="50">
        <v>6</v>
      </c>
      <c r="AA7" s="1" t="s">
        <v>460</v>
      </c>
      <c r="AB7" s="1" t="s">
        <v>461</v>
      </c>
      <c r="AC7" s="5">
        <v>6</v>
      </c>
      <c r="AD7" s="1" t="s">
        <v>481</v>
      </c>
      <c r="AE7" s="1" t="s">
        <v>299</v>
      </c>
      <c r="AF7" s="1" t="s">
        <v>482</v>
      </c>
      <c r="AG7" s="1" t="s">
        <v>296</v>
      </c>
      <c r="AH7" s="5">
        <v>6</v>
      </c>
      <c r="AI7" s="1" t="s">
        <v>483</v>
      </c>
      <c r="AJ7" s="1" t="s">
        <v>296</v>
      </c>
      <c r="AK7" s="1" t="s">
        <v>484</v>
      </c>
      <c r="AL7" s="5">
        <f t="shared" si="6"/>
        <v>6</v>
      </c>
      <c r="AM7" s="1" t="s">
        <v>299</v>
      </c>
      <c r="AN7" s="1"/>
      <c r="AO7" s="1" t="s">
        <v>404</v>
      </c>
      <c r="AP7" s="25">
        <f t="shared" si="7"/>
        <v>6</v>
      </c>
      <c r="AQ7" s="1" t="s">
        <v>485</v>
      </c>
      <c r="AR7" s="1" t="s">
        <v>299</v>
      </c>
      <c r="AS7" s="5">
        <f t="shared" si="8"/>
        <v>6</v>
      </c>
      <c r="AT7" s="1" t="s">
        <v>486</v>
      </c>
      <c r="AU7" s="5">
        <f t="shared" si="9"/>
        <v>6</v>
      </c>
      <c r="AV7" s="1" t="s">
        <v>106</v>
      </c>
    </row>
    <row r="8" spans="1:48" ht="49.5" customHeight="1">
      <c r="A8" s="1">
        <f t="shared" si="1"/>
        <v>7</v>
      </c>
      <c r="B8" s="3" t="s">
        <v>359</v>
      </c>
      <c r="C8" s="4" t="s">
        <v>362</v>
      </c>
      <c r="D8" s="1" t="s">
        <v>268</v>
      </c>
      <c r="E8" s="1" t="s">
        <v>269</v>
      </c>
      <c r="F8" s="8" t="s">
        <v>493</v>
      </c>
      <c r="G8" s="1" t="s">
        <v>190</v>
      </c>
      <c r="H8" s="1" t="s">
        <v>183</v>
      </c>
      <c r="I8" s="1" t="s">
        <v>182</v>
      </c>
      <c r="J8" s="1" t="s">
        <v>144</v>
      </c>
      <c r="K8" s="29">
        <f t="shared" si="0"/>
        <v>7</v>
      </c>
      <c r="L8" s="1" t="s">
        <v>450</v>
      </c>
      <c r="M8" s="5">
        <v>7</v>
      </c>
      <c r="N8" s="1" t="s">
        <v>273</v>
      </c>
      <c r="O8" s="5">
        <f t="shared" si="2"/>
        <v>7</v>
      </c>
      <c r="P8" s="1" t="s">
        <v>274</v>
      </c>
      <c r="Q8" s="1" t="s">
        <v>299</v>
      </c>
      <c r="R8" s="5">
        <f t="shared" si="3"/>
        <v>7</v>
      </c>
      <c r="S8" s="1" t="s">
        <v>274</v>
      </c>
      <c r="T8" s="25">
        <f t="shared" si="4"/>
        <v>7</v>
      </c>
      <c r="U8" s="1" t="s">
        <v>296</v>
      </c>
      <c r="V8" s="1" t="s">
        <v>296</v>
      </c>
      <c r="W8" s="25">
        <f t="shared" si="5"/>
        <v>7</v>
      </c>
      <c r="X8" s="1" t="s">
        <v>447</v>
      </c>
      <c r="Y8" s="1" t="s">
        <v>299</v>
      </c>
      <c r="Z8" s="50">
        <v>7</v>
      </c>
      <c r="AA8" s="2" t="s">
        <v>299</v>
      </c>
      <c r="AB8" s="1" t="s">
        <v>299</v>
      </c>
      <c r="AC8" s="5">
        <v>7</v>
      </c>
      <c r="AD8" s="1" t="s">
        <v>299</v>
      </c>
      <c r="AE8" s="1" t="s">
        <v>527</v>
      </c>
      <c r="AF8" s="1" t="s">
        <v>133</v>
      </c>
      <c r="AG8" s="1" t="s">
        <v>527</v>
      </c>
      <c r="AH8" s="5">
        <v>7</v>
      </c>
      <c r="AI8" s="1"/>
      <c r="AJ8" s="1" t="s">
        <v>296</v>
      </c>
      <c r="AK8" s="1"/>
      <c r="AL8" s="5">
        <f t="shared" si="6"/>
        <v>7</v>
      </c>
      <c r="AM8" s="1" t="s">
        <v>299</v>
      </c>
      <c r="AN8" s="1"/>
      <c r="AO8" s="1" t="s">
        <v>170</v>
      </c>
      <c r="AP8" s="25">
        <f t="shared" si="7"/>
        <v>7</v>
      </c>
      <c r="AQ8" s="1" t="s">
        <v>275</v>
      </c>
      <c r="AR8" s="1" t="s">
        <v>517</v>
      </c>
      <c r="AS8" s="5">
        <f t="shared" si="8"/>
        <v>7</v>
      </c>
      <c r="AT8" s="1"/>
      <c r="AU8" s="5">
        <f t="shared" si="9"/>
        <v>7</v>
      </c>
      <c r="AV8" s="1" t="s">
        <v>350</v>
      </c>
    </row>
    <row r="9" spans="1:48" ht="49.5" customHeight="1">
      <c r="A9" s="1">
        <f t="shared" si="1"/>
        <v>8</v>
      </c>
      <c r="B9" s="3" t="s">
        <v>359</v>
      </c>
      <c r="C9" s="4" t="s">
        <v>363</v>
      </c>
      <c r="D9" s="1" t="s">
        <v>268</v>
      </c>
      <c r="E9" s="1" t="s">
        <v>269</v>
      </c>
      <c r="F9" s="8" t="s">
        <v>191</v>
      </c>
      <c r="G9" s="1" t="s">
        <v>191</v>
      </c>
      <c r="H9" s="1" t="s">
        <v>211</v>
      </c>
      <c r="I9" s="1" t="s">
        <v>182</v>
      </c>
      <c r="J9" s="1" t="s">
        <v>248</v>
      </c>
      <c r="K9" s="29">
        <f t="shared" si="0"/>
        <v>8</v>
      </c>
      <c r="L9" s="1" t="s">
        <v>343</v>
      </c>
      <c r="M9" s="5">
        <v>8</v>
      </c>
      <c r="N9" s="1" t="s">
        <v>289</v>
      </c>
      <c r="O9" s="5">
        <f t="shared" si="2"/>
        <v>8</v>
      </c>
      <c r="P9" s="1" t="s">
        <v>162</v>
      </c>
      <c r="Q9" s="1" t="s">
        <v>296</v>
      </c>
      <c r="R9" s="5">
        <f t="shared" si="3"/>
        <v>8</v>
      </c>
      <c r="S9" s="1"/>
      <c r="T9" s="25">
        <f t="shared" si="4"/>
        <v>8</v>
      </c>
      <c r="U9" s="2" t="s">
        <v>165</v>
      </c>
      <c r="V9" s="1" t="s">
        <v>296</v>
      </c>
      <c r="W9" s="25">
        <f t="shared" si="5"/>
        <v>8</v>
      </c>
      <c r="X9" s="1" t="s">
        <v>436</v>
      </c>
      <c r="Y9" s="1" t="s">
        <v>369</v>
      </c>
      <c r="Z9" s="50">
        <v>8</v>
      </c>
      <c r="AA9" s="1" t="s">
        <v>125</v>
      </c>
      <c r="AB9" s="1" t="s">
        <v>129</v>
      </c>
      <c r="AC9" s="5">
        <v>8</v>
      </c>
      <c r="AD9" s="1" t="s">
        <v>130</v>
      </c>
      <c r="AE9" s="1" t="s">
        <v>299</v>
      </c>
      <c r="AF9" s="1" t="s">
        <v>134</v>
      </c>
      <c r="AG9" s="1" t="s">
        <v>296</v>
      </c>
      <c r="AH9" s="5">
        <v>8</v>
      </c>
      <c r="AI9" s="1"/>
      <c r="AJ9" s="1" t="s">
        <v>296</v>
      </c>
      <c r="AK9" s="1"/>
      <c r="AL9" s="5">
        <f t="shared" si="6"/>
        <v>8</v>
      </c>
      <c r="AM9" s="1" t="s">
        <v>296</v>
      </c>
      <c r="AN9" s="1"/>
      <c r="AO9" s="1" t="s">
        <v>294</v>
      </c>
      <c r="AP9" s="25">
        <f t="shared" si="7"/>
        <v>8</v>
      </c>
      <c r="AQ9" s="1" t="s">
        <v>292</v>
      </c>
      <c r="AR9" s="1" t="s">
        <v>299</v>
      </c>
      <c r="AS9" s="5">
        <f t="shared" si="8"/>
        <v>8</v>
      </c>
      <c r="AT9" s="1" t="s">
        <v>449</v>
      </c>
      <c r="AU9" s="5">
        <f t="shared" si="9"/>
        <v>8</v>
      </c>
      <c r="AV9" s="1"/>
    </row>
    <row r="10" spans="1:48" ht="49.5" customHeight="1">
      <c r="A10" s="1">
        <f t="shared" si="1"/>
        <v>9</v>
      </c>
      <c r="B10" s="3" t="s">
        <v>359</v>
      </c>
      <c r="C10" s="4" t="s">
        <v>364</v>
      </c>
      <c r="D10" s="1" t="s">
        <v>272</v>
      </c>
      <c r="E10" s="1" t="s">
        <v>272</v>
      </c>
      <c r="F10" s="8" t="s">
        <v>493</v>
      </c>
      <c r="G10" s="1" t="s">
        <v>212</v>
      </c>
      <c r="H10" s="1" t="s">
        <v>185</v>
      </c>
      <c r="I10" s="1" t="s">
        <v>213</v>
      </c>
      <c r="J10" s="1" t="s">
        <v>144</v>
      </c>
      <c r="K10" s="29">
        <f t="shared" si="0"/>
        <v>9</v>
      </c>
      <c r="L10" s="1" t="s">
        <v>107</v>
      </c>
      <c r="M10" s="5">
        <v>9</v>
      </c>
      <c r="N10" s="1" t="s">
        <v>191</v>
      </c>
      <c r="O10" s="5">
        <f t="shared" si="2"/>
        <v>9</v>
      </c>
      <c r="P10" s="1" t="s">
        <v>462</v>
      </c>
      <c r="Q10" s="2" t="s">
        <v>296</v>
      </c>
      <c r="R10" s="5">
        <f t="shared" si="3"/>
        <v>9</v>
      </c>
      <c r="S10" s="1" t="s">
        <v>79</v>
      </c>
      <c r="T10" s="25">
        <f t="shared" si="4"/>
        <v>9</v>
      </c>
      <c r="U10" s="1" t="s">
        <v>296</v>
      </c>
      <c r="V10" s="1" t="s">
        <v>405</v>
      </c>
      <c r="W10" s="25">
        <f t="shared" si="5"/>
        <v>9</v>
      </c>
      <c r="X10" s="1" t="s">
        <v>296</v>
      </c>
      <c r="Y10" s="1" t="s">
        <v>425</v>
      </c>
      <c r="Z10" s="50">
        <v>9</v>
      </c>
      <c r="AA10" s="1" t="s">
        <v>427</v>
      </c>
      <c r="AB10" s="1" t="s">
        <v>428</v>
      </c>
      <c r="AC10" s="5">
        <v>9</v>
      </c>
      <c r="AD10" s="1" t="s">
        <v>429</v>
      </c>
      <c r="AE10" s="1" t="s">
        <v>299</v>
      </c>
      <c r="AF10" s="1" t="s">
        <v>430</v>
      </c>
      <c r="AG10" s="1" t="s">
        <v>296</v>
      </c>
      <c r="AH10" s="5">
        <v>9</v>
      </c>
      <c r="AI10" s="1" t="s">
        <v>97</v>
      </c>
      <c r="AJ10" s="1" t="s">
        <v>296</v>
      </c>
      <c r="AK10" s="2"/>
      <c r="AL10" s="5">
        <f t="shared" si="6"/>
        <v>9</v>
      </c>
      <c r="AM10" s="1" t="s">
        <v>296</v>
      </c>
      <c r="AN10" s="1" t="s">
        <v>431</v>
      </c>
      <c r="AO10" s="1" t="s">
        <v>404</v>
      </c>
      <c r="AP10" s="25">
        <f t="shared" si="7"/>
        <v>9</v>
      </c>
      <c r="AQ10" s="1" t="s">
        <v>57</v>
      </c>
      <c r="AR10" s="1" t="s">
        <v>299</v>
      </c>
      <c r="AS10" s="5">
        <f t="shared" si="8"/>
        <v>9</v>
      </c>
      <c r="AT10" s="1" t="s">
        <v>396</v>
      </c>
      <c r="AU10" s="5">
        <f t="shared" si="9"/>
        <v>9</v>
      </c>
      <c r="AV10" s="1" t="s">
        <v>397</v>
      </c>
    </row>
    <row r="11" spans="1:48" ht="49.5" customHeight="1">
      <c r="A11" s="1">
        <f t="shared" si="1"/>
        <v>10</v>
      </c>
      <c r="B11" s="3" t="s">
        <v>359</v>
      </c>
      <c r="C11" s="4" t="s">
        <v>362</v>
      </c>
      <c r="D11" s="1" t="s">
        <v>268</v>
      </c>
      <c r="E11" s="1" t="s">
        <v>269</v>
      </c>
      <c r="F11" s="8" t="s">
        <v>493</v>
      </c>
      <c r="G11" s="1" t="s">
        <v>214</v>
      </c>
      <c r="H11" s="1" t="s">
        <v>211</v>
      </c>
      <c r="I11" s="1" t="s">
        <v>215</v>
      </c>
      <c r="J11" s="1" t="s">
        <v>144</v>
      </c>
      <c r="K11" s="29">
        <f t="shared" si="0"/>
        <v>10</v>
      </c>
      <c r="L11" s="1" t="s">
        <v>109</v>
      </c>
      <c r="M11" s="5">
        <v>10</v>
      </c>
      <c r="N11" s="1" t="s">
        <v>419</v>
      </c>
      <c r="O11" s="5">
        <f t="shared" si="2"/>
        <v>10</v>
      </c>
      <c r="P11" s="1" t="s">
        <v>420</v>
      </c>
      <c r="Q11" s="1" t="s">
        <v>299</v>
      </c>
      <c r="R11" s="5">
        <f t="shared" si="3"/>
        <v>10</v>
      </c>
      <c r="S11" s="1" t="s">
        <v>421</v>
      </c>
      <c r="T11" s="25">
        <f t="shared" si="4"/>
        <v>10</v>
      </c>
      <c r="U11" s="1" t="s">
        <v>296</v>
      </c>
      <c r="V11" s="1" t="s">
        <v>422</v>
      </c>
      <c r="W11" s="25">
        <f t="shared" si="5"/>
        <v>10</v>
      </c>
      <c r="X11" s="1" t="s">
        <v>299</v>
      </c>
      <c r="Y11" s="1" t="s">
        <v>299</v>
      </c>
      <c r="Z11" s="50">
        <v>10</v>
      </c>
      <c r="AA11" s="1" t="s">
        <v>299</v>
      </c>
      <c r="AB11" s="1" t="s">
        <v>299</v>
      </c>
      <c r="AC11" s="5">
        <v>10</v>
      </c>
      <c r="AD11" s="1" t="s">
        <v>299</v>
      </c>
      <c r="AE11" s="1" t="s">
        <v>296</v>
      </c>
      <c r="AF11" s="1"/>
      <c r="AG11" s="1" t="s">
        <v>296</v>
      </c>
      <c r="AH11" s="5">
        <v>10</v>
      </c>
      <c r="AI11" s="1"/>
      <c r="AJ11" s="1" t="s">
        <v>296</v>
      </c>
      <c r="AK11" s="1"/>
      <c r="AL11" s="5">
        <f t="shared" si="6"/>
        <v>10</v>
      </c>
      <c r="AM11" s="1" t="s">
        <v>299</v>
      </c>
      <c r="AN11" s="1"/>
      <c r="AO11" s="1" t="s">
        <v>170</v>
      </c>
      <c r="AP11" s="25">
        <f t="shared" si="7"/>
        <v>10</v>
      </c>
      <c r="AQ11" s="1"/>
      <c r="AR11" s="1" t="s">
        <v>299</v>
      </c>
      <c r="AS11" s="5">
        <f t="shared" si="8"/>
        <v>10</v>
      </c>
      <c r="AT11" s="1" t="s">
        <v>423</v>
      </c>
      <c r="AU11" s="5">
        <f t="shared" si="9"/>
        <v>10</v>
      </c>
      <c r="AV11" s="1" t="s">
        <v>424</v>
      </c>
    </row>
    <row r="12" spans="1:48" ht="49.5" customHeight="1">
      <c r="A12" s="1">
        <f t="shared" si="1"/>
        <v>11</v>
      </c>
      <c r="B12" s="3" t="s">
        <v>359</v>
      </c>
      <c r="C12" s="4" t="s">
        <v>362</v>
      </c>
      <c r="D12" s="1" t="s">
        <v>272</v>
      </c>
      <c r="E12" s="1" t="s">
        <v>269</v>
      </c>
      <c r="F12" s="8" t="s">
        <v>491</v>
      </c>
      <c r="G12" s="1" t="s">
        <v>180</v>
      </c>
      <c r="H12" s="1" t="s">
        <v>220</v>
      </c>
      <c r="I12" s="1" t="s">
        <v>182</v>
      </c>
      <c r="J12" s="1" t="s">
        <v>248</v>
      </c>
      <c r="K12" s="29">
        <f t="shared" si="0"/>
        <v>11</v>
      </c>
      <c r="L12" s="1" t="s">
        <v>108</v>
      </c>
      <c r="M12" s="5">
        <v>11</v>
      </c>
      <c r="N12" s="1" t="s">
        <v>290</v>
      </c>
      <c r="O12" s="5">
        <f t="shared" si="2"/>
        <v>11</v>
      </c>
      <c r="P12" s="1" t="s">
        <v>291</v>
      </c>
      <c r="Q12" s="1" t="s">
        <v>296</v>
      </c>
      <c r="R12" s="5">
        <f t="shared" si="3"/>
        <v>11</v>
      </c>
      <c r="S12" s="1" t="s">
        <v>120</v>
      </c>
      <c r="T12" s="25">
        <f t="shared" si="4"/>
        <v>11</v>
      </c>
      <c r="U12" s="1" t="s">
        <v>296</v>
      </c>
      <c r="V12" s="1" t="s">
        <v>296</v>
      </c>
      <c r="W12" s="25">
        <f t="shared" si="5"/>
        <v>11</v>
      </c>
      <c r="X12" s="1" t="s">
        <v>296</v>
      </c>
      <c r="Y12" s="1" t="s">
        <v>261</v>
      </c>
      <c r="Z12" s="50">
        <v>11</v>
      </c>
      <c r="AA12" s="1" t="s">
        <v>175</v>
      </c>
      <c r="AB12" s="1" t="s">
        <v>296</v>
      </c>
      <c r="AC12" s="5">
        <v>11</v>
      </c>
      <c r="AD12" s="1" t="s">
        <v>299</v>
      </c>
      <c r="AE12" s="1" t="s">
        <v>299</v>
      </c>
      <c r="AF12" s="1" t="s">
        <v>262</v>
      </c>
      <c r="AG12" s="1" t="s">
        <v>299</v>
      </c>
      <c r="AH12" s="5">
        <v>11</v>
      </c>
      <c r="AI12" s="1"/>
      <c r="AJ12" s="1" t="s">
        <v>299</v>
      </c>
      <c r="AK12" s="1" t="s">
        <v>263</v>
      </c>
      <c r="AL12" s="5">
        <f t="shared" si="6"/>
        <v>11</v>
      </c>
      <c r="AM12" s="1" t="s">
        <v>296</v>
      </c>
      <c r="AN12" s="1"/>
      <c r="AO12" s="1" t="s">
        <v>404</v>
      </c>
      <c r="AP12" s="25">
        <f t="shared" si="7"/>
        <v>11</v>
      </c>
      <c r="AQ12" s="1" t="s">
        <v>58</v>
      </c>
      <c r="AR12" s="1" t="s">
        <v>299</v>
      </c>
      <c r="AS12" s="5">
        <f t="shared" si="8"/>
        <v>11</v>
      </c>
      <c r="AT12" s="1" t="s">
        <v>264</v>
      </c>
      <c r="AU12" s="5">
        <f t="shared" si="9"/>
        <v>11</v>
      </c>
      <c r="AV12" s="1" t="s">
        <v>265</v>
      </c>
    </row>
    <row r="13" spans="1:48" ht="49.5" customHeight="1">
      <c r="A13" s="1">
        <f t="shared" si="1"/>
        <v>12</v>
      </c>
      <c r="B13" s="3" t="s">
        <v>359</v>
      </c>
      <c r="C13" s="4" t="s">
        <v>363</v>
      </c>
      <c r="D13" s="1" t="s">
        <v>272</v>
      </c>
      <c r="E13" s="1" t="s">
        <v>269</v>
      </c>
      <c r="F13" s="8" t="s">
        <v>493</v>
      </c>
      <c r="G13" s="1" t="s">
        <v>216</v>
      </c>
      <c r="H13" s="1" t="s">
        <v>211</v>
      </c>
      <c r="I13" s="1" t="s">
        <v>182</v>
      </c>
      <c r="J13" s="1" t="s">
        <v>144</v>
      </c>
      <c r="K13" s="29">
        <f t="shared" si="0"/>
        <v>12</v>
      </c>
      <c r="L13" s="1"/>
      <c r="M13" s="5">
        <v>12</v>
      </c>
      <c r="N13" s="1" t="s">
        <v>113</v>
      </c>
      <c r="O13" s="5">
        <f t="shared" si="2"/>
        <v>12</v>
      </c>
      <c r="P13" s="1" t="s">
        <v>78</v>
      </c>
      <c r="Q13" s="1" t="s">
        <v>342</v>
      </c>
      <c r="R13" s="5">
        <f t="shared" si="3"/>
        <v>12</v>
      </c>
      <c r="S13" s="1" t="s">
        <v>86</v>
      </c>
      <c r="T13" s="25">
        <f t="shared" si="4"/>
        <v>12</v>
      </c>
      <c r="U13" s="1" t="s">
        <v>296</v>
      </c>
      <c r="V13" s="1" t="s">
        <v>88</v>
      </c>
      <c r="W13" s="25">
        <f t="shared" si="5"/>
        <v>12</v>
      </c>
      <c r="X13" s="1" t="s">
        <v>92</v>
      </c>
      <c r="Y13" s="1" t="s">
        <v>93</v>
      </c>
      <c r="Z13" s="50">
        <v>12</v>
      </c>
      <c r="AA13" s="1" t="s">
        <v>391</v>
      </c>
      <c r="AB13" s="1" t="s">
        <v>342</v>
      </c>
      <c r="AC13" s="5">
        <v>12</v>
      </c>
      <c r="AD13" s="1" t="s">
        <v>94</v>
      </c>
      <c r="AE13" s="1" t="s">
        <v>299</v>
      </c>
      <c r="AF13" s="1" t="s">
        <v>96</v>
      </c>
      <c r="AG13" s="1" t="s">
        <v>299</v>
      </c>
      <c r="AH13" s="5">
        <v>12</v>
      </c>
      <c r="AI13" s="1" t="s">
        <v>403</v>
      </c>
      <c r="AJ13" s="1" t="s">
        <v>296</v>
      </c>
      <c r="AK13" s="1"/>
      <c r="AL13" s="5">
        <f t="shared" si="6"/>
        <v>12</v>
      </c>
      <c r="AM13" s="1" t="s">
        <v>299</v>
      </c>
      <c r="AN13" s="1"/>
      <c r="AO13" s="1" t="s">
        <v>404</v>
      </c>
      <c r="AP13" s="25">
        <f t="shared" si="7"/>
        <v>12</v>
      </c>
      <c r="AQ13" s="1" t="s">
        <v>313</v>
      </c>
      <c r="AR13" s="1" t="s">
        <v>299</v>
      </c>
      <c r="AS13" s="5">
        <f t="shared" si="8"/>
        <v>12</v>
      </c>
      <c r="AT13" s="1" t="s">
        <v>65</v>
      </c>
      <c r="AU13" s="5">
        <f t="shared" si="9"/>
        <v>12</v>
      </c>
      <c r="AV13" s="1" t="s">
        <v>314</v>
      </c>
    </row>
    <row r="14" spans="1:48" ht="49.5" customHeight="1">
      <c r="A14" s="1">
        <f t="shared" si="1"/>
        <v>13</v>
      </c>
      <c r="B14" s="3" t="s">
        <v>359</v>
      </c>
      <c r="C14" s="4" t="s">
        <v>362</v>
      </c>
      <c r="D14" s="1" t="s">
        <v>272</v>
      </c>
      <c r="E14" s="1" t="s">
        <v>217</v>
      </c>
      <c r="F14" s="8" t="s">
        <v>491</v>
      </c>
      <c r="G14" s="1" t="s">
        <v>218</v>
      </c>
      <c r="H14" s="1" t="s">
        <v>327</v>
      </c>
      <c r="I14" s="1" t="s">
        <v>213</v>
      </c>
      <c r="J14" s="1" t="s">
        <v>248</v>
      </c>
      <c r="K14" s="29">
        <f t="shared" si="0"/>
        <v>13</v>
      </c>
      <c r="L14" s="1" t="s">
        <v>203</v>
      </c>
      <c r="M14" s="5">
        <v>13</v>
      </c>
      <c r="N14" s="1" t="s">
        <v>204</v>
      </c>
      <c r="O14" s="5">
        <f t="shared" si="2"/>
        <v>13</v>
      </c>
      <c r="P14" s="1" t="s">
        <v>205</v>
      </c>
      <c r="Q14" s="1" t="s">
        <v>296</v>
      </c>
      <c r="R14" s="5">
        <f t="shared" si="3"/>
        <v>13</v>
      </c>
      <c r="S14" s="1"/>
      <c r="T14" s="25">
        <f t="shared" si="4"/>
        <v>13</v>
      </c>
      <c r="U14" s="1" t="s">
        <v>296</v>
      </c>
      <c r="V14" s="1" t="s">
        <v>89</v>
      </c>
      <c r="W14" s="25">
        <f t="shared" si="5"/>
        <v>13</v>
      </c>
      <c r="X14" s="1" t="s">
        <v>296</v>
      </c>
      <c r="Y14" s="1" t="s">
        <v>296</v>
      </c>
      <c r="Z14" s="50">
        <v>13</v>
      </c>
      <c r="AA14" s="1" t="s">
        <v>296</v>
      </c>
      <c r="AB14" s="1" t="s">
        <v>296</v>
      </c>
      <c r="AC14" s="5">
        <v>13</v>
      </c>
      <c r="AD14" s="1" t="s">
        <v>299</v>
      </c>
      <c r="AE14" s="1" t="s">
        <v>296</v>
      </c>
      <c r="AF14" s="1"/>
      <c r="AG14" s="1" t="s">
        <v>299</v>
      </c>
      <c r="AH14" s="5">
        <v>13</v>
      </c>
      <c r="AI14" s="1"/>
      <c r="AJ14" s="1" t="s">
        <v>296</v>
      </c>
      <c r="AK14" s="1"/>
      <c r="AL14" s="5">
        <f t="shared" si="6"/>
        <v>13</v>
      </c>
      <c r="AM14" s="1" t="s">
        <v>296</v>
      </c>
      <c r="AN14" s="2"/>
      <c r="AO14" s="2" t="s">
        <v>294</v>
      </c>
      <c r="AP14" s="25">
        <f t="shared" si="7"/>
        <v>13</v>
      </c>
      <c r="AQ14" s="1"/>
      <c r="AR14" s="1" t="s">
        <v>299</v>
      </c>
      <c r="AS14" s="5">
        <f t="shared" si="8"/>
        <v>13</v>
      </c>
      <c r="AT14" s="1" t="s">
        <v>206</v>
      </c>
      <c r="AU14" s="5">
        <f t="shared" si="9"/>
        <v>13</v>
      </c>
      <c r="AV14" s="1" t="s">
        <v>207</v>
      </c>
    </row>
    <row r="15" spans="1:48" ht="49.5" customHeight="1">
      <c r="A15" s="1">
        <f t="shared" si="1"/>
        <v>14</v>
      </c>
      <c r="B15" s="3" t="s">
        <v>359</v>
      </c>
      <c r="C15" s="4" t="s">
        <v>361</v>
      </c>
      <c r="D15" s="1" t="s">
        <v>272</v>
      </c>
      <c r="E15" s="1" t="s">
        <v>219</v>
      </c>
      <c r="F15" s="8" t="s">
        <v>491</v>
      </c>
      <c r="G15" s="1" t="s">
        <v>217</v>
      </c>
      <c r="H15" s="1" t="s">
        <v>327</v>
      </c>
      <c r="I15" s="1" t="s">
        <v>213</v>
      </c>
      <c r="J15" s="1" t="s">
        <v>248</v>
      </c>
      <c r="K15" s="29">
        <f t="shared" si="0"/>
        <v>14</v>
      </c>
      <c r="L15" s="1" t="s">
        <v>192</v>
      </c>
      <c r="M15" s="5">
        <v>14</v>
      </c>
      <c r="N15" s="1" t="s">
        <v>193</v>
      </c>
      <c r="O15" s="5">
        <f t="shared" si="2"/>
        <v>14</v>
      </c>
      <c r="P15" s="1" t="s">
        <v>194</v>
      </c>
      <c r="Q15" s="1" t="s">
        <v>296</v>
      </c>
      <c r="R15" s="5">
        <f t="shared" si="3"/>
        <v>14</v>
      </c>
      <c r="S15" s="1"/>
      <c r="T15" s="25">
        <f t="shared" si="4"/>
        <v>14</v>
      </c>
      <c r="U15" s="1" t="s">
        <v>296</v>
      </c>
      <c r="V15" s="1" t="s">
        <v>90</v>
      </c>
      <c r="W15" s="25">
        <f t="shared" si="5"/>
        <v>14</v>
      </c>
      <c r="X15" s="1" t="s">
        <v>296</v>
      </c>
      <c r="Y15" s="1" t="s">
        <v>532</v>
      </c>
      <c r="Z15" s="50">
        <v>14</v>
      </c>
      <c r="AA15" s="1" t="s">
        <v>296</v>
      </c>
      <c r="AB15" s="1" t="s">
        <v>296</v>
      </c>
      <c r="AC15" s="5">
        <v>14</v>
      </c>
      <c r="AD15" s="1" t="s">
        <v>299</v>
      </c>
      <c r="AE15" s="1" t="s">
        <v>296</v>
      </c>
      <c r="AF15" s="1"/>
      <c r="AG15" s="1" t="s">
        <v>299</v>
      </c>
      <c r="AH15" s="5">
        <v>14</v>
      </c>
      <c r="AI15" s="1"/>
      <c r="AJ15" s="1" t="s">
        <v>296</v>
      </c>
      <c r="AK15" s="1"/>
      <c r="AL15" s="5">
        <f t="shared" si="6"/>
        <v>14</v>
      </c>
      <c r="AM15" s="1" t="s">
        <v>296</v>
      </c>
      <c r="AN15" s="1"/>
      <c r="AO15" s="1" t="s">
        <v>170</v>
      </c>
      <c r="AP15" s="25">
        <f t="shared" si="7"/>
        <v>14</v>
      </c>
      <c r="AQ15" s="1" t="s">
        <v>237</v>
      </c>
      <c r="AR15" s="1" t="s">
        <v>299</v>
      </c>
      <c r="AS15" s="5">
        <f t="shared" si="8"/>
        <v>14</v>
      </c>
      <c r="AT15" s="1" t="s">
        <v>238</v>
      </c>
      <c r="AU15" s="5">
        <f t="shared" si="9"/>
        <v>14</v>
      </c>
      <c r="AV15" s="1" t="s">
        <v>66</v>
      </c>
    </row>
    <row r="16" spans="1:48" ht="49.5" customHeight="1">
      <c r="A16" s="1">
        <f t="shared" si="1"/>
        <v>15</v>
      </c>
      <c r="B16" s="3" t="s">
        <v>360</v>
      </c>
      <c r="C16" s="4" t="s">
        <v>362</v>
      </c>
      <c r="D16" s="1" t="s">
        <v>268</v>
      </c>
      <c r="E16" s="1" t="s">
        <v>269</v>
      </c>
      <c r="F16" s="8" t="s">
        <v>491</v>
      </c>
      <c r="G16" s="1" t="s">
        <v>221</v>
      </c>
      <c r="H16" s="1" t="s">
        <v>211</v>
      </c>
      <c r="I16" s="1" t="s">
        <v>222</v>
      </c>
      <c r="J16" s="1" t="s">
        <v>248</v>
      </c>
      <c r="K16" s="29">
        <f t="shared" si="0"/>
        <v>15</v>
      </c>
      <c r="L16" s="1" t="s">
        <v>110</v>
      </c>
      <c r="M16" s="5">
        <v>15</v>
      </c>
      <c r="N16" s="1" t="s">
        <v>114</v>
      </c>
      <c r="O16" s="5">
        <f t="shared" si="2"/>
        <v>15</v>
      </c>
      <c r="P16" s="1" t="s">
        <v>522</v>
      </c>
      <c r="Q16" s="1" t="s">
        <v>296</v>
      </c>
      <c r="R16" s="5">
        <f t="shared" si="3"/>
        <v>15</v>
      </c>
      <c r="S16" s="1"/>
      <c r="T16" s="25">
        <f t="shared" si="4"/>
        <v>15</v>
      </c>
      <c r="U16" s="1" t="s">
        <v>296</v>
      </c>
      <c r="V16" s="1" t="s">
        <v>91</v>
      </c>
      <c r="W16" s="25">
        <f t="shared" si="5"/>
        <v>15</v>
      </c>
      <c r="X16" s="1" t="s">
        <v>296</v>
      </c>
      <c r="Y16" s="1" t="s">
        <v>296</v>
      </c>
      <c r="Z16" s="50">
        <v>15</v>
      </c>
      <c r="AA16" s="1" t="s">
        <v>296</v>
      </c>
      <c r="AB16" s="1" t="s">
        <v>296</v>
      </c>
      <c r="AC16" s="5">
        <v>15</v>
      </c>
      <c r="AD16" s="1" t="s">
        <v>95</v>
      </c>
      <c r="AE16" s="1" t="s">
        <v>296</v>
      </c>
      <c r="AF16" s="1"/>
      <c r="AG16" s="1" t="s">
        <v>299</v>
      </c>
      <c r="AH16" s="5">
        <v>15</v>
      </c>
      <c r="AI16" s="1"/>
      <c r="AJ16" s="1" t="s">
        <v>299</v>
      </c>
      <c r="AK16" s="1" t="s">
        <v>539</v>
      </c>
      <c r="AL16" s="5">
        <f t="shared" si="6"/>
        <v>15</v>
      </c>
      <c r="AM16" s="1" t="s">
        <v>296</v>
      </c>
      <c r="AN16" s="1"/>
      <c r="AO16" s="2" t="s">
        <v>294</v>
      </c>
      <c r="AP16" s="25">
        <f t="shared" si="7"/>
        <v>15</v>
      </c>
      <c r="AQ16" s="1" t="s">
        <v>104</v>
      </c>
      <c r="AR16" s="1" t="s">
        <v>299</v>
      </c>
      <c r="AS16" s="5">
        <f t="shared" si="8"/>
        <v>15</v>
      </c>
      <c r="AT16" s="1" t="s">
        <v>541</v>
      </c>
      <c r="AU16" s="5">
        <f t="shared" si="9"/>
        <v>15</v>
      </c>
      <c r="AV16" s="1" t="s">
        <v>540</v>
      </c>
    </row>
    <row r="17" spans="1:48" ht="49.5" customHeight="1">
      <c r="A17" s="1">
        <f t="shared" si="1"/>
        <v>16</v>
      </c>
      <c r="B17" s="3" t="s">
        <v>360</v>
      </c>
      <c r="C17" s="4" t="s">
        <v>362</v>
      </c>
      <c r="D17" s="1" t="s">
        <v>268</v>
      </c>
      <c r="E17" s="1" t="s">
        <v>269</v>
      </c>
      <c r="F17" s="8" t="s">
        <v>191</v>
      </c>
      <c r="G17" s="1" t="s">
        <v>191</v>
      </c>
      <c r="H17" s="1" t="s">
        <v>191</v>
      </c>
      <c r="I17" s="1" t="s">
        <v>223</v>
      </c>
      <c r="J17" s="1" t="s">
        <v>248</v>
      </c>
      <c r="K17" s="29">
        <f t="shared" si="0"/>
        <v>16</v>
      </c>
      <c r="L17" s="1" t="s">
        <v>111</v>
      </c>
      <c r="M17" s="5">
        <v>16</v>
      </c>
      <c r="N17" s="1" t="s">
        <v>301</v>
      </c>
      <c r="O17" s="5">
        <f t="shared" si="2"/>
        <v>16</v>
      </c>
      <c r="P17" s="1" t="s">
        <v>302</v>
      </c>
      <c r="Q17" s="1" t="s">
        <v>299</v>
      </c>
      <c r="R17" s="5">
        <f t="shared" si="3"/>
        <v>16</v>
      </c>
      <c r="S17" s="1" t="s">
        <v>121</v>
      </c>
      <c r="T17" s="25">
        <f t="shared" si="4"/>
        <v>16</v>
      </c>
      <c r="U17" s="1" t="s">
        <v>296</v>
      </c>
      <c r="V17" s="1"/>
      <c r="W17" s="25">
        <f t="shared" si="5"/>
        <v>16</v>
      </c>
      <c r="X17" s="1" t="s">
        <v>447</v>
      </c>
      <c r="Y17" s="1" t="s">
        <v>447</v>
      </c>
      <c r="Z17" s="50">
        <v>16</v>
      </c>
      <c r="AA17" s="1" t="s">
        <v>448</v>
      </c>
      <c r="AB17" s="1" t="s">
        <v>448</v>
      </c>
      <c r="AC17" s="5">
        <v>16</v>
      </c>
      <c r="AD17" s="1" t="s">
        <v>502</v>
      </c>
      <c r="AE17" s="1" t="s">
        <v>299</v>
      </c>
      <c r="AF17" s="1" t="s">
        <v>503</v>
      </c>
      <c r="AG17" s="1" t="s">
        <v>299</v>
      </c>
      <c r="AH17" s="5">
        <v>16</v>
      </c>
      <c r="AI17" s="1" t="s">
        <v>536</v>
      </c>
      <c r="AJ17" s="1" t="s">
        <v>299</v>
      </c>
      <c r="AK17" s="1" t="s">
        <v>537</v>
      </c>
      <c r="AL17" s="5">
        <f t="shared" si="6"/>
        <v>16</v>
      </c>
      <c r="AM17" s="1" t="s">
        <v>175</v>
      </c>
      <c r="AN17" s="1"/>
      <c r="AO17" s="1" t="s">
        <v>294</v>
      </c>
      <c r="AP17" s="25">
        <f t="shared" si="7"/>
        <v>16</v>
      </c>
      <c r="AQ17" s="1"/>
      <c r="AR17" s="1" t="s">
        <v>299</v>
      </c>
      <c r="AS17" s="5">
        <f t="shared" si="8"/>
        <v>16</v>
      </c>
      <c r="AT17" s="1" t="s">
        <v>538</v>
      </c>
      <c r="AU17" s="5">
        <f t="shared" si="9"/>
        <v>16</v>
      </c>
      <c r="AV17" s="1"/>
    </row>
    <row r="18" spans="1:48" ht="49.5" customHeight="1">
      <c r="A18" s="1">
        <f t="shared" si="1"/>
        <v>17</v>
      </c>
      <c r="B18" s="3" t="s">
        <v>360</v>
      </c>
      <c r="C18" s="4" t="s">
        <v>363</v>
      </c>
      <c r="D18" s="1" t="s">
        <v>272</v>
      </c>
      <c r="E18" s="1" t="s">
        <v>269</v>
      </c>
      <c r="F18" s="8" t="s">
        <v>493</v>
      </c>
      <c r="G18" s="1" t="s">
        <v>216</v>
      </c>
      <c r="H18" s="1" t="s">
        <v>211</v>
      </c>
      <c r="I18" s="1" t="s">
        <v>182</v>
      </c>
      <c r="J18" s="1" t="s">
        <v>248</v>
      </c>
      <c r="K18" s="29">
        <f t="shared" si="0"/>
        <v>17</v>
      </c>
      <c r="L18" s="1" t="s">
        <v>112</v>
      </c>
      <c r="M18" s="5">
        <v>17</v>
      </c>
      <c r="N18" s="2" t="s">
        <v>77</v>
      </c>
      <c r="O18" s="5">
        <f t="shared" si="2"/>
        <v>17</v>
      </c>
      <c r="P18" s="1" t="s">
        <v>542</v>
      </c>
      <c r="Q18" s="1" t="s">
        <v>296</v>
      </c>
      <c r="R18" s="5">
        <f t="shared" si="3"/>
        <v>17</v>
      </c>
      <c r="S18" s="1" t="s">
        <v>87</v>
      </c>
      <c r="T18" s="25">
        <f t="shared" si="4"/>
        <v>17</v>
      </c>
      <c r="U18" s="1" t="s">
        <v>296</v>
      </c>
      <c r="V18" s="1" t="s">
        <v>296</v>
      </c>
      <c r="W18" s="25">
        <f t="shared" si="5"/>
        <v>17</v>
      </c>
      <c r="X18" s="1" t="s">
        <v>593</v>
      </c>
      <c r="Y18" s="2" t="s">
        <v>296</v>
      </c>
      <c r="Z18" s="50">
        <v>17</v>
      </c>
      <c r="AA18" s="1" t="s">
        <v>296</v>
      </c>
      <c r="AB18" s="1" t="s">
        <v>296</v>
      </c>
      <c r="AC18" s="5">
        <v>17</v>
      </c>
      <c r="AD18" s="1" t="s">
        <v>299</v>
      </c>
      <c r="AE18" s="1" t="s">
        <v>296</v>
      </c>
      <c r="AF18" s="2"/>
      <c r="AG18" s="2" t="s">
        <v>296</v>
      </c>
      <c r="AH18" s="5">
        <v>17</v>
      </c>
      <c r="AI18" s="1"/>
      <c r="AJ18" s="1" t="s">
        <v>296</v>
      </c>
      <c r="AK18" s="1"/>
      <c r="AL18" s="5">
        <f t="shared" si="6"/>
        <v>17</v>
      </c>
      <c r="AM18" s="1" t="s">
        <v>296</v>
      </c>
      <c r="AN18" s="2" t="s">
        <v>549</v>
      </c>
      <c r="AO18" s="1" t="s">
        <v>294</v>
      </c>
      <c r="AP18" s="25">
        <f t="shared" si="7"/>
        <v>17</v>
      </c>
      <c r="AQ18" s="1" t="s">
        <v>105</v>
      </c>
      <c r="AR18" s="1" t="s">
        <v>299</v>
      </c>
      <c r="AS18" s="5">
        <f t="shared" si="8"/>
        <v>17</v>
      </c>
      <c r="AT18" s="1" t="s">
        <v>553</v>
      </c>
      <c r="AU18" s="5">
        <f t="shared" si="9"/>
        <v>17</v>
      </c>
      <c r="AV18" s="1"/>
    </row>
    <row r="19" spans="1:48" ht="49.5" customHeight="1">
      <c r="A19" s="1">
        <f t="shared" si="1"/>
        <v>18</v>
      </c>
      <c r="B19" s="3" t="s">
        <v>360</v>
      </c>
      <c r="C19" s="4" t="s">
        <v>267</v>
      </c>
      <c r="D19" s="1" t="s">
        <v>268</v>
      </c>
      <c r="E19" s="1" t="s">
        <v>269</v>
      </c>
      <c r="F19" s="8" t="s">
        <v>491</v>
      </c>
      <c r="G19" s="1" t="s">
        <v>224</v>
      </c>
      <c r="H19" s="1" t="s">
        <v>211</v>
      </c>
      <c r="I19" s="1" t="s">
        <v>182</v>
      </c>
      <c r="J19" s="1" t="s">
        <v>248</v>
      </c>
      <c r="K19" s="29">
        <f t="shared" si="0"/>
        <v>18</v>
      </c>
      <c r="L19" s="1" t="s">
        <v>158</v>
      </c>
      <c r="M19" s="5">
        <v>18</v>
      </c>
      <c r="N19" s="1" t="s">
        <v>71</v>
      </c>
      <c r="O19" s="5">
        <f t="shared" si="2"/>
        <v>18</v>
      </c>
      <c r="P19" s="1" t="s">
        <v>159</v>
      </c>
      <c r="Q19" s="1" t="s">
        <v>296</v>
      </c>
      <c r="R19" s="5">
        <f t="shared" si="3"/>
        <v>18</v>
      </c>
      <c r="S19" s="1" t="s">
        <v>80</v>
      </c>
      <c r="T19" s="25">
        <f t="shared" si="4"/>
        <v>18</v>
      </c>
      <c r="U19" s="1" t="s">
        <v>296</v>
      </c>
      <c r="V19" s="1" t="s">
        <v>296</v>
      </c>
      <c r="W19" s="25">
        <f t="shared" si="5"/>
        <v>18</v>
      </c>
      <c r="X19" s="1" t="s">
        <v>296</v>
      </c>
      <c r="Y19" s="1" t="s">
        <v>299</v>
      </c>
      <c r="Z19" s="50">
        <v>18</v>
      </c>
      <c r="AA19" s="1" t="s">
        <v>299</v>
      </c>
      <c r="AB19" s="1" t="s">
        <v>296</v>
      </c>
      <c r="AC19" s="5">
        <v>18</v>
      </c>
      <c r="AD19" s="1" t="s">
        <v>50</v>
      </c>
      <c r="AE19" s="1" t="s">
        <v>296</v>
      </c>
      <c r="AF19" s="1"/>
      <c r="AG19" s="1"/>
      <c r="AH19" s="5">
        <v>18</v>
      </c>
      <c r="AI19" s="1"/>
      <c r="AJ19" s="1" t="s">
        <v>299</v>
      </c>
      <c r="AK19" s="1"/>
      <c r="AL19" s="5">
        <f t="shared" si="6"/>
        <v>18</v>
      </c>
      <c r="AM19" s="1" t="s">
        <v>296</v>
      </c>
      <c r="AN19" s="1"/>
      <c r="AO19" s="1" t="s">
        <v>294</v>
      </c>
      <c r="AP19" s="25">
        <f t="shared" si="7"/>
        <v>18</v>
      </c>
      <c r="AQ19" s="2"/>
      <c r="AR19" s="1" t="s">
        <v>296</v>
      </c>
      <c r="AS19" s="5">
        <f t="shared" si="8"/>
        <v>18</v>
      </c>
      <c r="AT19" s="1"/>
      <c r="AU19" s="5">
        <f t="shared" si="9"/>
        <v>18</v>
      </c>
      <c r="AV19" s="1" t="s">
        <v>62</v>
      </c>
    </row>
    <row r="20" spans="1:48" ht="49.5" customHeight="1">
      <c r="A20" s="1">
        <f t="shared" si="1"/>
        <v>19</v>
      </c>
      <c r="B20" s="3" t="s">
        <v>360</v>
      </c>
      <c r="C20" s="4" t="s">
        <v>267</v>
      </c>
      <c r="D20" s="1" t="s">
        <v>268</v>
      </c>
      <c r="E20" s="1" t="s">
        <v>269</v>
      </c>
      <c r="F20" s="8" t="s">
        <v>493</v>
      </c>
      <c r="G20" s="1" t="s">
        <v>216</v>
      </c>
      <c r="H20" s="1" t="s">
        <v>211</v>
      </c>
      <c r="I20" s="1" t="s">
        <v>271</v>
      </c>
      <c r="J20" s="1" t="s">
        <v>144</v>
      </c>
      <c r="K20" s="29">
        <f t="shared" si="0"/>
        <v>19</v>
      </c>
      <c r="L20" s="1" t="s">
        <v>67</v>
      </c>
      <c r="M20" s="5">
        <v>19</v>
      </c>
      <c r="N20" s="1" t="s">
        <v>151</v>
      </c>
      <c r="O20" s="5">
        <f t="shared" si="2"/>
        <v>19</v>
      </c>
      <c r="P20" s="1" t="s">
        <v>75</v>
      </c>
      <c r="Q20" s="1" t="s">
        <v>296</v>
      </c>
      <c r="R20" s="5">
        <f t="shared" si="3"/>
        <v>19</v>
      </c>
      <c r="S20" s="1" t="s">
        <v>81</v>
      </c>
      <c r="T20" s="25">
        <f t="shared" si="4"/>
        <v>19</v>
      </c>
      <c r="U20" s="1" t="s">
        <v>152</v>
      </c>
      <c r="V20" s="1" t="s">
        <v>296</v>
      </c>
      <c r="W20" s="25">
        <f t="shared" si="5"/>
        <v>19</v>
      </c>
      <c r="X20" s="1" t="s">
        <v>153</v>
      </c>
      <c r="Y20" s="1" t="s">
        <v>47</v>
      </c>
      <c r="Z20" s="50">
        <v>19</v>
      </c>
      <c r="AA20" s="1" t="s">
        <v>296</v>
      </c>
      <c r="AB20" s="1" t="s">
        <v>296</v>
      </c>
      <c r="AC20" s="5">
        <v>19</v>
      </c>
      <c r="AD20" s="1" t="s">
        <v>51</v>
      </c>
      <c r="AE20" s="1" t="s">
        <v>299</v>
      </c>
      <c r="AF20" s="1" t="s">
        <v>154</v>
      </c>
      <c r="AG20" s="1" t="s">
        <v>296</v>
      </c>
      <c r="AH20" s="5">
        <v>19</v>
      </c>
      <c r="AI20" s="1"/>
      <c r="AJ20" s="1" t="s">
        <v>296</v>
      </c>
      <c r="AK20" s="1"/>
      <c r="AL20" s="5">
        <f t="shared" si="6"/>
        <v>19</v>
      </c>
      <c r="AM20" s="1" t="s">
        <v>299</v>
      </c>
      <c r="AN20" s="1"/>
      <c r="AO20" s="1" t="s">
        <v>155</v>
      </c>
      <c r="AP20" s="25">
        <f t="shared" si="7"/>
        <v>19</v>
      </c>
      <c r="AQ20" s="1" t="s">
        <v>156</v>
      </c>
      <c r="AR20" s="1" t="s">
        <v>299</v>
      </c>
      <c r="AS20" s="5">
        <f t="shared" si="8"/>
        <v>19</v>
      </c>
      <c r="AT20" s="2" t="s">
        <v>157</v>
      </c>
      <c r="AU20" s="5">
        <f t="shared" si="9"/>
        <v>19</v>
      </c>
      <c r="AV20" s="1" t="s">
        <v>63</v>
      </c>
    </row>
    <row r="21" spans="1:48" ht="49.5" customHeight="1">
      <c r="A21" s="1">
        <f t="shared" si="1"/>
        <v>20</v>
      </c>
      <c r="B21" s="3" t="s">
        <v>360</v>
      </c>
      <c r="C21" s="4" t="s">
        <v>364</v>
      </c>
      <c r="D21" s="1" t="s">
        <v>272</v>
      </c>
      <c r="E21" s="1" t="s">
        <v>216</v>
      </c>
      <c r="F21" s="8" t="s">
        <v>491</v>
      </c>
      <c r="G21" s="1" t="s">
        <v>225</v>
      </c>
      <c r="H21" s="1" t="s">
        <v>191</v>
      </c>
      <c r="I21" s="1" t="s">
        <v>222</v>
      </c>
      <c r="J21" s="1" t="s">
        <v>144</v>
      </c>
      <c r="K21" s="29">
        <f t="shared" si="0"/>
        <v>20</v>
      </c>
      <c r="L21" s="1"/>
      <c r="M21" s="5">
        <v>20</v>
      </c>
      <c r="N21" s="1" t="s">
        <v>526</v>
      </c>
      <c r="O21" s="5">
        <f t="shared" si="2"/>
        <v>20</v>
      </c>
      <c r="P21" s="1" t="s">
        <v>76</v>
      </c>
      <c r="Q21" s="1" t="s">
        <v>299</v>
      </c>
      <c r="R21" s="5">
        <f t="shared" si="3"/>
        <v>20</v>
      </c>
      <c r="S21" s="1"/>
      <c r="T21" s="25">
        <f t="shared" si="4"/>
        <v>20</v>
      </c>
      <c r="U21" s="1" t="s">
        <v>305</v>
      </c>
      <c r="V21" s="1" t="s">
        <v>296</v>
      </c>
      <c r="W21" s="25">
        <f t="shared" si="5"/>
        <v>20</v>
      </c>
      <c r="X21" s="1" t="s">
        <v>296</v>
      </c>
      <c r="Y21" s="1" t="s">
        <v>296</v>
      </c>
      <c r="Z21" s="50">
        <v>20</v>
      </c>
      <c r="AA21" s="1" t="s">
        <v>296</v>
      </c>
      <c r="AB21" s="1" t="s">
        <v>296</v>
      </c>
      <c r="AC21" s="5">
        <v>20</v>
      </c>
      <c r="AD21" s="1" t="s">
        <v>299</v>
      </c>
      <c r="AE21" s="1" t="s">
        <v>296</v>
      </c>
      <c r="AF21" s="1" t="s">
        <v>148</v>
      </c>
      <c r="AG21" s="1" t="s">
        <v>296</v>
      </c>
      <c r="AH21" s="5">
        <v>20</v>
      </c>
      <c r="AI21" s="1"/>
      <c r="AJ21" s="1" t="s">
        <v>299</v>
      </c>
      <c r="AK21" s="1" t="s">
        <v>149</v>
      </c>
      <c r="AL21" s="5">
        <f t="shared" si="6"/>
        <v>20</v>
      </c>
      <c r="AM21" s="1" t="s">
        <v>532</v>
      </c>
      <c r="AN21" s="1"/>
      <c r="AO21" s="1" t="s">
        <v>170</v>
      </c>
      <c r="AP21" s="25">
        <f t="shared" si="7"/>
        <v>20</v>
      </c>
      <c r="AQ21" s="1" t="s">
        <v>20</v>
      </c>
      <c r="AR21" s="1" t="s">
        <v>299</v>
      </c>
      <c r="AS21" s="5">
        <f t="shared" si="8"/>
        <v>20</v>
      </c>
      <c r="AT21" s="1" t="s">
        <v>23</v>
      </c>
      <c r="AU21" s="5">
        <f t="shared" si="9"/>
        <v>20</v>
      </c>
      <c r="AV21" s="1" t="s">
        <v>150</v>
      </c>
    </row>
    <row r="22" spans="1:48" ht="49.5" customHeight="1">
      <c r="A22" s="1">
        <f t="shared" si="1"/>
        <v>21</v>
      </c>
      <c r="B22" s="3" t="s">
        <v>360</v>
      </c>
      <c r="C22" s="4" t="s">
        <v>363</v>
      </c>
      <c r="D22" s="1" t="s">
        <v>268</v>
      </c>
      <c r="E22" s="1" t="s">
        <v>269</v>
      </c>
      <c r="F22" s="8" t="s">
        <v>493</v>
      </c>
      <c r="G22" s="1" t="s">
        <v>195</v>
      </c>
      <c r="H22" s="1" t="s">
        <v>211</v>
      </c>
      <c r="I22" s="1" t="s">
        <v>213</v>
      </c>
      <c r="J22" s="1" t="s">
        <v>144</v>
      </c>
      <c r="K22" s="29">
        <f t="shared" si="0"/>
        <v>21</v>
      </c>
      <c r="L22" s="1" t="s">
        <v>119</v>
      </c>
      <c r="M22" s="5">
        <v>21</v>
      </c>
      <c r="N22" s="1" t="s">
        <v>191</v>
      </c>
      <c r="O22" s="5">
        <f t="shared" si="2"/>
        <v>21</v>
      </c>
      <c r="P22" s="1" t="s">
        <v>300</v>
      </c>
      <c r="Q22" s="1" t="s">
        <v>296</v>
      </c>
      <c r="R22" s="5">
        <f t="shared" si="3"/>
        <v>21</v>
      </c>
      <c r="S22" s="1" t="s">
        <v>82</v>
      </c>
      <c r="T22" s="25">
        <f t="shared" si="4"/>
        <v>21</v>
      </c>
      <c r="U22" s="1" t="s">
        <v>85</v>
      </c>
      <c r="V22" s="1" t="s">
        <v>296</v>
      </c>
      <c r="W22" s="25">
        <f t="shared" si="5"/>
        <v>21</v>
      </c>
      <c r="X22" s="1" t="s">
        <v>296</v>
      </c>
      <c r="Y22" s="1" t="s">
        <v>175</v>
      </c>
      <c r="Z22" s="50">
        <v>21</v>
      </c>
      <c r="AA22" s="1" t="s">
        <v>48</v>
      </c>
      <c r="AB22" s="1" t="s">
        <v>175</v>
      </c>
      <c r="AC22" s="5">
        <v>21</v>
      </c>
      <c r="AD22" s="1" t="s">
        <v>52</v>
      </c>
      <c r="AE22" s="1" t="s">
        <v>296</v>
      </c>
      <c r="AF22" s="2"/>
      <c r="AG22" s="2" t="s">
        <v>296</v>
      </c>
      <c r="AH22" s="5">
        <v>21</v>
      </c>
      <c r="AI22" s="1"/>
      <c r="AJ22" s="1" t="s">
        <v>296</v>
      </c>
      <c r="AK22" s="1"/>
      <c r="AL22" s="5">
        <f t="shared" si="6"/>
        <v>21</v>
      </c>
      <c r="AM22" s="2" t="s">
        <v>504</v>
      </c>
      <c r="AN22" s="1" t="s">
        <v>56</v>
      </c>
      <c r="AO22" s="1" t="s">
        <v>517</v>
      </c>
      <c r="AP22" s="25">
        <f t="shared" si="7"/>
        <v>21</v>
      </c>
      <c r="AQ22" s="1"/>
      <c r="AR22" s="1" t="s">
        <v>527</v>
      </c>
      <c r="AS22" s="5">
        <f t="shared" si="8"/>
        <v>21</v>
      </c>
      <c r="AT22" s="1" t="s">
        <v>304</v>
      </c>
      <c r="AU22" s="5">
        <f t="shared" si="9"/>
        <v>21</v>
      </c>
      <c r="AV22" s="1" t="s">
        <v>525</v>
      </c>
    </row>
    <row r="23" spans="1:48" ht="49.5" customHeight="1" thickBot="1">
      <c r="A23" s="22">
        <f t="shared" si="1"/>
        <v>22</v>
      </c>
      <c r="B23" s="39" t="s">
        <v>360</v>
      </c>
      <c r="C23" s="40" t="s">
        <v>361</v>
      </c>
      <c r="D23" s="22" t="s">
        <v>272</v>
      </c>
      <c r="E23" s="22" t="s">
        <v>272</v>
      </c>
      <c r="F23" s="41" t="s">
        <v>493</v>
      </c>
      <c r="G23" s="22" t="s">
        <v>216</v>
      </c>
      <c r="H23" s="22" t="s">
        <v>185</v>
      </c>
      <c r="I23" s="22" t="s">
        <v>213</v>
      </c>
      <c r="J23" s="22" t="s">
        <v>144</v>
      </c>
      <c r="K23" s="42">
        <f t="shared" si="0"/>
        <v>22</v>
      </c>
      <c r="L23" s="22" t="s">
        <v>172</v>
      </c>
      <c r="M23" s="43">
        <v>22</v>
      </c>
      <c r="N23" s="22" t="s">
        <v>72</v>
      </c>
      <c r="O23" s="43">
        <f t="shared" si="2"/>
        <v>22</v>
      </c>
      <c r="P23" s="22" t="s">
        <v>563</v>
      </c>
      <c r="Q23" s="22" t="s">
        <v>299</v>
      </c>
      <c r="R23" s="43">
        <f t="shared" si="3"/>
        <v>22</v>
      </c>
      <c r="S23" s="22" t="s">
        <v>173</v>
      </c>
      <c r="T23" s="44">
        <f t="shared" si="4"/>
        <v>22</v>
      </c>
      <c r="U23" s="22" t="s">
        <v>45</v>
      </c>
      <c r="V23" s="22" t="s">
        <v>174</v>
      </c>
      <c r="W23" s="44">
        <f t="shared" si="5"/>
        <v>22</v>
      </c>
      <c r="X23" s="22" t="s">
        <v>296</v>
      </c>
      <c r="Y23" s="22" t="s">
        <v>299</v>
      </c>
      <c r="Z23" s="50">
        <v>22</v>
      </c>
      <c r="AA23" s="22" t="s">
        <v>175</v>
      </c>
      <c r="AB23" s="22" t="s">
        <v>175</v>
      </c>
      <c r="AC23" s="43">
        <v>22</v>
      </c>
      <c r="AD23" s="22" t="s">
        <v>299</v>
      </c>
      <c r="AE23" s="22" t="s">
        <v>299</v>
      </c>
      <c r="AF23" s="22" t="s">
        <v>176</v>
      </c>
      <c r="AG23" s="22" t="s">
        <v>175</v>
      </c>
      <c r="AH23" s="43">
        <v>22</v>
      </c>
      <c r="AI23" s="22" t="s">
        <v>55</v>
      </c>
      <c r="AJ23" s="22" t="s">
        <v>299</v>
      </c>
      <c r="AK23" s="22" t="s">
        <v>115</v>
      </c>
      <c r="AL23" s="43">
        <f t="shared" si="6"/>
        <v>22</v>
      </c>
      <c r="AM23" s="22" t="s">
        <v>296</v>
      </c>
      <c r="AN23" s="22" t="s">
        <v>116</v>
      </c>
      <c r="AO23" s="22" t="s">
        <v>294</v>
      </c>
      <c r="AP23" s="44">
        <f t="shared" si="7"/>
        <v>22</v>
      </c>
      <c r="AQ23" s="22" t="s">
        <v>117</v>
      </c>
      <c r="AR23" s="22" t="s">
        <v>299</v>
      </c>
      <c r="AS23" s="43">
        <f t="shared" si="8"/>
        <v>22</v>
      </c>
      <c r="AT23" s="22" t="s">
        <v>59</v>
      </c>
      <c r="AU23" s="43">
        <f t="shared" si="9"/>
        <v>22</v>
      </c>
      <c r="AV23" s="22" t="s">
        <v>118</v>
      </c>
    </row>
    <row r="24" spans="1:48" s="47" customFormat="1" ht="49.5" customHeight="1" thickBot="1" thickTop="1">
      <c r="A24" s="45" t="s">
        <v>352</v>
      </c>
      <c r="B24" s="45" t="s">
        <v>353</v>
      </c>
      <c r="C24" s="46" t="s">
        <v>354</v>
      </c>
      <c r="D24" s="45" t="s">
        <v>355</v>
      </c>
      <c r="E24" s="46" t="s">
        <v>379</v>
      </c>
      <c r="F24" s="47" t="s">
        <v>490</v>
      </c>
      <c r="G24" s="46" t="s">
        <v>356</v>
      </c>
      <c r="H24" s="46" t="s">
        <v>390</v>
      </c>
      <c r="I24" s="46" t="s">
        <v>358</v>
      </c>
      <c r="J24" s="48" t="s">
        <v>380</v>
      </c>
      <c r="K24" s="48" t="s">
        <v>352</v>
      </c>
      <c r="L24" s="48" t="s">
        <v>235</v>
      </c>
      <c r="M24" s="46" t="s">
        <v>381</v>
      </c>
      <c r="N24" s="48" t="s">
        <v>167</v>
      </c>
      <c r="O24" s="46" t="s">
        <v>381</v>
      </c>
      <c r="P24" s="48" t="s">
        <v>168</v>
      </c>
      <c r="Q24" s="37" t="s">
        <v>582</v>
      </c>
      <c r="R24" s="46" t="s">
        <v>381</v>
      </c>
      <c r="S24" s="48" t="s">
        <v>382</v>
      </c>
      <c r="T24" s="46" t="s">
        <v>381</v>
      </c>
      <c r="U24" s="48" t="s">
        <v>240</v>
      </c>
      <c r="V24" s="37" t="s">
        <v>583</v>
      </c>
      <c r="W24" s="46" t="s">
        <v>381</v>
      </c>
      <c r="X24" s="48" t="s">
        <v>383</v>
      </c>
      <c r="Y24" s="48" t="s">
        <v>384</v>
      </c>
      <c r="Z24" s="50" t="s">
        <v>381</v>
      </c>
      <c r="AA24" s="48" t="s">
        <v>385</v>
      </c>
      <c r="AB24" s="48" t="s">
        <v>386</v>
      </c>
      <c r="AC24" s="47" t="s">
        <v>381</v>
      </c>
      <c r="AD24" s="48" t="s">
        <v>387</v>
      </c>
      <c r="AE24" s="37" t="s">
        <v>136</v>
      </c>
      <c r="AF24" s="48" t="s">
        <v>241</v>
      </c>
      <c r="AG24" s="37" t="s">
        <v>135</v>
      </c>
      <c r="AH24" s="46" t="s">
        <v>381</v>
      </c>
      <c r="AI24" s="48" t="s">
        <v>241</v>
      </c>
      <c r="AJ24" s="48" t="s">
        <v>388</v>
      </c>
      <c r="AK24" s="48" t="s">
        <v>241</v>
      </c>
      <c r="AL24" s="46" t="s">
        <v>381</v>
      </c>
      <c r="AM24" s="37" t="s">
        <v>138</v>
      </c>
      <c r="AN24" s="48" t="s">
        <v>241</v>
      </c>
      <c r="AO24" s="48" t="s">
        <v>389</v>
      </c>
      <c r="AP24" s="46" t="s">
        <v>381</v>
      </c>
      <c r="AQ24" s="48" t="s">
        <v>241</v>
      </c>
      <c r="AR24" s="37" t="s">
        <v>100</v>
      </c>
      <c r="AS24" s="46" t="s">
        <v>381</v>
      </c>
      <c r="AT24" s="48" t="s">
        <v>241</v>
      </c>
      <c r="AU24" s="46" t="s">
        <v>381</v>
      </c>
      <c r="AV24" s="48" t="s">
        <v>101</v>
      </c>
    </row>
    <row r="25" spans="1:48" ht="49.5" customHeight="1" thickTop="1">
      <c r="A25" s="18">
        <f>A23+1</f>
        <v>23</v>
      </c>
      <c r="B25" s="19" t="s">
        <v>360</v>
      </c>
      <c r="C25" s="20" t="s">
        <v>266</v>
      </c>
      <c r="D25" s="18" t="s">
        <v>268</v>
      </c>
      <c r="E25" s="18" t="s">
        <v>269</v>
      </c>
      <c r="F25" s="17" t="s">
        <v>493</v>
      </c>
      <c r="G25" s="18" t="s">
        <v>216</v>
      </c>
      <c r="H25" s="18" t="s">
        <v>211</v>
      </c>
      <c r="I25" s="18" t="s">
        <v>213</v>
      </c>
      <c r="J25" s="18" t="s">
        <v>144</v>
      </c>
      <c r="K25" s="31">
        <f>K23+1</f>
        <v>23</v>
      </c>
      <c r="L25" s="18" t="s">
        <v>68</v>
      </c>
      <c r="M25" s="32">
        <v>23</v>
      </c>
      <c r="N25" s="18" t="s">
        <v>178</v>
      </c>
      <c r="O25" s="32">
        <f>O23+1</f>
        <v>23</v>
      </c>
      <c r="P25" s="18" t="s">
        <v>209</v>
      </c>
      <c r="Q25" s="18" t="s">
        <v>296</v>
      </c>
      <c r="R25" s="32">
        <f>R23+1</f>
        <v>23</v>
      </c>
      <c r="S25" s="18" t="s">
        <v>210</v>
      </c>
      <c r="T25" s="33">
        <f>T23+1</f>
        <v>23</v>
      </c>
      <c r="U25" s="18" t="s">
        <v>296</v>
      </c>
      <c r="V25" s="18" t="s">
        <v>296</v>
      </c>
      <c r="W25" s="33">
        <f>W23+1</f>
        <v>23</v>
      </c>
      <c r="X25" s="18" t="s">
        <v>516</v>
      </c>
      <c r="Y25" s="18" t="s">
        <v>517</v>
      </c>
      <c r="Z25" s="50">
        <v>23</v>
      </c>
      <c r="AA25" s="18" t="s">
        <v>296</v>
      </c>
      <c r="AB25" s="18" t="s">
        <v>518</v>
      </c>
      <c r="AC25" s="32">
        <v>23</v>
      </c>
      <c r="AD25" s="18" t="s">
        <v>53</v>
      </c>
      <c r="AE25" s="18" t="s">
        <v>299</v>
      </c>
      <c r="AF25" s="18" t="s">
        <v>166</v>
      </c>
      <c r="AG25" s="18" t="s">
        <v>299</v>
      </c>
      <c r="AH25" s="32">
        <v>23</v>
      </c>
      <c r="AI25" s="18" t="s">
        <v>169</v>
      </c>
      <c r="AJ25" s="18" t="s">
        <v>296</v>
      </c>
      <c r="AK25" s="21"/>
      <c r="AL25" s="32">
        <f>AL23+1</f>
        <v>23</v>
      </c>
      <c r="AM25" s="18" t="s">
        <v>299</v>
      </c>
      <c r="AN25" s="18"/>
      <c r="AO25" s="18" t="s">
        <v>170</v>
      </c>
      <c r="AP25" s="33">
        <f>AP23+1</f>
        <v>23</v>
      </c>
      <c r="AQ25" s="18"/>
      <c r="AR25" s="18" t="s">
        <v>299</v>
      </c>
      <c r="AS25" s="32">
        <f>AS23+1</f>
        <v>23</v>
      </c>
      <c r="AT25" s="18"/>
      <c r="AU25" s="32">
        <f>AU23+1</f>
        <v>23</v>
      </c>
      <c r="AV25" s="18" t="s">
        <v>171</v>
      </c>
    </row>
    <row r="26" spans="1:48" ht="49.5" customHeight="1">
      <c r="A26" s="1">
        <f aca="true" t="shared" si="10" ref="A26:A37">A25+1</f>
        <v>24</v>
      </c>
      <c r="B26" s="3" t="s">
        <v>360</v>
      </c>
      <c r="C26" s="4" t="s">
        <v>361</v>
      </c>
      <c r="D26" s="1" t="s">
        <v>272</v>
      </c>
      <c r="E26" s="1" t="s">
        <v>269</v>
      </c>
      <c r="F26" s="8" t="s">
        <v>493</v>
      </c>
      <c r="G26" s="1" t="s">
        <v>196</v>
      </c>
      <c r="H26" s="1" t="s">
        <v>226</v>
      </c>
      <c r="I26" s="1" t="s">
        <v>182</v>
      </c>
      <c r="J26" s="1" t="s">
        <v>248</v>
      </c>
      <c r="K26" s="29">
        <f aca="true" t="shared" si="11" ref="K26:K41">K25+1</f>
        <v>24</v>
      </c>
      <c r="L26" s="1" t="s">
        <v>69</v>
      </c>
      <c r="M26" s="5">
        <v>24</v>
      </c>
      <c r="N26" s="1" t="s">
        <v>73</v>
      </c>
      <c r="O26" s="5">
        <f aca="true" t="shared" si="12" ref="O26:O41">O25+1</f>
        <v>24</v>
      </c>
      <c r="P26" s="1" t="s">
        <v>38</v>
      </c>
      <c r="Q26" s="1" t="s">
        <v>296</v>
      </c>
      <c r="R26" s="5">
        <f aca="true" t="shared" si="13" ref="R26:R41">R25+1</f>
        <v>24</v>
      </c>
      <c r="S26" s="1" t="s">
        <v>531</v>
      </c>
      <c r="T26" s="25">
        <f aca="true" t="shared" si="14" ref="T26:T41">T25+1</f>
        <v>24</v>
      </c>
      <c r="U26" s="1" t="s">
        <v>296</v>
      </c>
      <c r="V26" s="1" t="s">
        <v>296</v>
      </c>
      <c r="W26" s="25">
        <f aca="true" t="shared" si="15" ref="W26:W41">W25+1</f>
        <v>24</v>
      </c>
      <c r="X26" s="1" t="s">
        <v>299</v>
      </c>
      <c r="Y26" s="1" t="s">
        <v>532</v>
      </c>
      <c r="Z26" s="50">
        <v>24</v>
      </c>
      <c r="AA26" s="1" t="s">
        <v>310</v>
      </c>
      <c r="AB26" s="1" t="s">
        <v>310</v>
      </c>
      <c r="AC26" s="5">
        <v>24</v>
      </c>
      <c r="AD26" s="1" t="s">
        <v>54</v>
      </c>
      <c r="AE26" s="1" t="s">
        <v>296</v>
      </c>
      <c r="AF26" s="2"/>
      <c r="AG26" s="1" t="s">
        <v>296</v>
      </c>
      <c r="AH26" s="5">
        <v>24</v>
      </c>
      <c r="AI26" s="1"/>
      <c r="AJ26" s="1" t="s">
        <v>296</v>
      </c>
      <c r="AK26" s="1" t="s">
        <v>311</v>
      </c>
      <c r="AL26" s="5">
        <f aca="true" t="shared" si="16" ref="AL26:AL41">AL25+1</f>
        <v>24</v>
      </c>
      <c r="AM26" s="1" t="s">
        <v>299</v>
      </c>
      <c r="AN26" s="1" t="s">
        <v>312</v>
      </c>
      <c r="AO26" s="1" t="s">
        <v>294</v>
      </c>
      <c r="AP26" s="25">
        <f aca="true" t="shared" si="17" ref="AP26:AP41">AP25+1</f>
        <v>24</v>
      </c>
      <c r="AQ26" s="2"/>
      <c r="AR26" s="1" t="s">
        <v>299</v>
      </c>
      <c r="AS26" s="5">
        <f aca="true" t="shared" si="18" ref="AS26:AS41">AS25+1</f>
        <v>24</v>
      </c>
      <c r="AT26" s="1" t="s">
        <v>208</v>
      </c>
      <c r="AU26" s="5">
        <f aca="true" t="shared" si="19" ref="AU26:AU41">AU25+1</f>
        <v>24</v>
      </c>
      <c r="AV26" s="1" t="s">
        <v>177</v>
      </c>
    </row>
    <row r="27" spans="1:48" ht="49.5" customHeight="1">
      <c r="A27" s="1">
        <f t="shared" si="10"/>
        <v>25</v>
      </c>
      <c r="B27" s="3" t="s">
        <v>360</v>
      </c>
      <c r="C27" s="4" t="s">
        <v>362</v>
      </c>
      <c r="D27" s="1" t="s">
        <v>227</v>
      </c>
      <c r="E27" s="1" t="s">
        <v>269</v>
      </c>
      <c r="F27" s="8" t="s">
        <v>491</v>
      </c>
      <c r="G27" s="1" t="s">
        <v>228</v>
      </c>
      <c r="H27" s="1" t="s">
        <v>211</v>
      </c>
      <c r="I27" s="1" t="s">
        <v>213</v>
      </c>
      <c r="J27" s="1" t="s">
        <v>248</v>
      </c>
      <c r="K27" s="29">
        <f t="shared" si="11"/>
        <v>25</v>
      </c>
      <c r="L27" s="1" t="s">
        <v>70</v>
      </c>
      <c r="M27" s="5">
        <v>25</v>
      </c>
      <c r="N27" s="1" t="s">
        <v>74</v>
      </c>
      <c r="O27" s="5">
        <f t="shared" si="12"/>
        <v>25</v>
      </c>
      <c r="P27" s="1" t="s">
        <v>39</v>
      </c>
      <c r="Q27" s="1" t="s">
        <v>296</v>
      </c>
      <c r="R27" s="5">
        <f t="shared" si="13"/>
        <v>25</v>
      </c>
      <c r="S27" s="1" t="s">
        <v>83</v>
      </c>
      <c r="T27" s="25">
        <f t="shared" si="14"/>
        <v>25</v>
      </c>
      <c r="U27" s="1" t="s">
        <v>296</v>
      </c>
      <c r="V27" s="1" t="s">
        <v>307</v>
      </c>
      <c r="W27" s="25">
        <f t="shared" si="15"/>
        <v>25</v>
      </c>
      <c r="X27" s="1" t="s">
        <v>296</v>
      </c>
      <c r="Y27" s="1" t="s">
        <v>296</v>
      </c>
      <c r="Z27" s="50">
        <v>25</v>
      </c>
      <c r="AA27" s="1" t="s">
        <v>296</v>
      </c>
      <c r="AB27" s="1" t="s">
        <v>296</v>
      </c>
      <c r="AC27" s="5">
        <v>25</v>
      </c>
      <c r="AD27" s="1" t="s">
        <v>299</v>
      </c>
      <c r="AE27" s="1" t="s">
        <v>296</v>
      </c>
      <c r="AF27" s="1"/>
      <c r="AG27" s="1" t="s">
        <v>296</v>
      </c>
      <c r="AH27" s="5">
        <v>25</v>
      </c>
      <c r="AI27" s="1"/>
      <c r="AJ27" s="1"/>
      <c r="AK27" s="1"/>
      <c r="AL27" s="5">
        <f t="shared" si="16"/>
        <v>25</v>
      </c>
      <c r="AM27" s="1" t="s">
        <v>296</v>
      </c>
      <c r="AN27" s="1" t="s">
        <v>19</v>
      </c>
      <c r="AO27" s="1" t="s">
        <v>294</v>
      </c>
      <c r="AP27" s="25">
        <f t="shared" si="17"/>
        <v>25</v>
      </c>
      <c r="AQ27" s="1" t="s">
        <v>21</v>
      </c>
      <c r="AR27" s="1" t="s">
        <v>296</v>
      </c>
      <c r="AS27" s="5">
        <f t="shared" si="18"/>
        <v>25</v>
      </c>
      <c r="AT27" s="1" t="s">
        <v>60</v>
      </c>
      <c r="AU27" s="5">
        <f t="shared" si="19"/>
        <v>25</v>
      </c>
      <c r="AV27" s="1" t="s">
        <v>308</v>
      </c>
    </row>
    <row r="28" spans="1:48" ht="49.5" customHeight="1">
      <c r="A28" s="1">
        <f t="shared" si="10"/>
        <v>26</v>
      </c>
      <c r="B28" s="3" t="s">
        <v>360</v>
      </c>
      <c r="C28" s="4" t="s">
        <v>363</v>
      </c>
      <c r="D28" s="1" t="s">
        <v>268</v>
      </c>
      <c r="E28" s="1" t="s">
        <v>269</v>
      </c>
      <c r="F28" s="8" t="s">
        <v>493</v>
      </c>
      <c r="G28" s="1" t="s">
        <v>229</v>
      </c>
      <c r="H28" s="1" t="s">
        <v>211</v>
      </c>
      <c r="I28" s="1" t="s">
        <v>182</v>
      </c>
      <c r="J28" s="1" t="s">
        <v>248</v>
      </c>
      <c r="K28" s="29">
        <f t="shared" si="11"/>
        <v>26</v>
      </c>
      <c r="L28" s="1" t="s">
        <v>550</v>
      </c>
      <c r="M28" s="5">
        <v>26</v>
      </c>
      <c r="N28" s="1" t="s">
        <v>551</v>
      </c>
      <c r="O28" s="5">
        <f t="shared" si="12"/>
        <v>26</v>
      </c>
      <c r="P28" s="1" t="s">
        <v>40</v>
      </c>
      <c r="Q28" s="1" t="s">
        <v>296</v>
      </c>
      <c r="R28" s="5">
        <f t="shared" si="13"/>
        <v>26</v>
      </c>
      <c r="S28" s="1" t="s">
        <v>84</v>
      </c>
      <c r="T28" s="25">
        <f t="shared" si="14"/>
        <v>26</v>
      </c>
      <c r="U28" s="1" t="s">
        <v>46</v>
      </c>
      <c r="V28" s="1" t="s">
        <v>296</v>
      </c>
      <c r="W28" s="25">
        <f t="shared" si="15"/>
        <v>26</v>
      </c>
      <c r="X28" s="1" t="s">
        <v>140</v>
      </c>
      <c r="Y28" s="1" t="s">
        <v>141</v>
      </c>
      <c r="Z28" s="50">
        <v>26</v>
      </c>
      <c r="AA28" s="2" t="s">
        <v>296</v>
      </c>
      <c r="AB28" s="1" t="s">
        <v>49</v>
      </c>
      <c r="AC28" s="5">
        <v>26</v>
      </c>
      <c r="AD28" s="1" t="s">
        <v>392</v>
      </c>
      <c r="AE28" s="1" t="s">
        <v>296</v>
      </c>
      <c r="AF28" s="1"/>
      <c r="AG28" s="1" t="s">
        <v>299</v>
      </c>
      <c r="AH28" s="5">
        <v>26</v>
      </c>
      <c r="AI28" s="1" t="s">
        <v>393</v>
      </c>
      <c r="AJ28" s="1" t="s">
        <v>296</v>
      </c>
      <c r="AK28" s="1"/>
      <c r="AL28" s="5">
        <f t="shared" si="16"/>
        <v>26</v>
      </c>
      <c r="AM28" s="1" t="s">
        <v>394</v>
      </c>
      <c r="AN28" s="1" t="s">
        <v>395</v>
      </c>
      <c r="AO28" s="1" t="s">
        <v>294</v>
      </c>
      <c r="AP28" s="25">
        <f t="shared" si="17"/>
        <v>26</v>
      </c>
      <c r="AQ28" s="1" t="s">
        <v>22</v>
      </c>
      <c r="AR28" s="1" t="s">
        <v>299</v>
      </c>
      <c r="AS28" s="5">
        <f t="shared" si="18"/>
        <v>26</v>
      </c>
      <c r="AT28" s="1" t="s">
        <v>61</v>
      </c>
      <c r="AU28" s="5">
        <f t="shared" si="19"/>
        <v>26</v>
      </c>
      <c r="AV28" s="1" t="s">
        <v>303</v>
      </c>
    </row>
    <row r="29" spans="1:48" ht="49.5" customHeight="1">
      <c r="A29" s="1">
        <f t="shared" si="10"/>
        <v>27</v>
      </c>
      <c r="B29" s="3" t="s">
        <v>360</v>
      </c>
      <c r="C29" s="4" t="s">
        <v>361</v>
      </c>
      <c r="D29" s="1" t="s">
        <v>272</v>
      </c>
      <c r="E29" s="1" t="s">
        <v>230</v>
      </c>
      <c r="F29" s="8" t="s">
        <v>493</v>
      </c>
      <c r="G29" s="1" t="s">
        <v>231</v>
      </c>
      <c r="H29" s="1" t="s">
        <v>220</v>
      </c>
      <c r="I29" s="1" t="s">
        <v>213</v>
      </c>
      <c r="J29" s="1" t="s">
        <v>144</v>
      </c>
      <c r="K29" s="29">
        <f t="shared" si="11"/>
        <v>27</v>
      </c>
      <c r="L29" s="1" t="s">
        <v>145</v>
      </c>
      <c r="M29" s="5">
        <v>27</v>
      </c>
      <c r="N29" s="1" t="s">
        <v>146</v>
      </c>
      <c r="O29" s="5">
        <f t="shared" si="12"/>
        <v>27</v>
      </c>
      <c r="P29" s="1" t="s">
        <v>337</v>
      </c>
      <c r="Q29" s="1" t="s">
        <v>299</v>
      </c>
      <c r="R29" s="5">
        <f t="shared" si="13"/>
        <v>27</v>
      </c>
      <c r="S29" s="1" t="s">
        <v>338</v>
      </c>
      <c r="T29" s="25">
        <f t="shared" si="14"/>
        <v>27</v>
      </c>
      <c r="U29" s="1" t="s">
        <v>296</v>
      </c>
      <c r="V29" s="1" t="s">
        <v>339</v>
      </c>
      <c r="W29" s="25">
        <f t="shared" si="15"/>
        <v>27</v>
      </c>
      <c r="X29" s="1" t="s">
        <v>296</v>
      </c>
      <c r="Y29" s="1" t="s">
        <v>299</v>
      </c>
      <c r="Z29" s="50">
        <v>27</v>
      </c>
      <c r="AA29" s="1" t="s">
        <v>296</v>
      </c>
      <c r="AB29" s="1" t="s">
        <v>299</v>
      </c>
      <c r="AC29" s="5">
        <v>27</v>
      </c>
      <c r="AD29" s="1" t="s">
        <v>340</v>
      </c>
      <c r="AE29" s="1" t="s">
        <v>296</v>
      </c>
      <c r="AF29" s="5"/>
      <c r="AG29" s="1" t="s">
        <v>299</v>
      </c>
      <c r="AH29" s="5">
        <v>27</v>
      </c>
      <c r="AI29" s="5"/>
      <c r="AJ29" s="1" t="s">
        <v>299</v>
      </c>
      <c r="AK29" s="6" t="s">
        <v>341</v>
      </c>
      <c r="AL29" s="5">
        <f t="shared" si="16"/>
        <v>27</v>
      </c>
      <c r="AM29" s="1" t="s">
        <v>296</v>
      </c>
      <c r="AN29" s="5"/>
      <c r="AO29" s="1" t="s">
        <v>342</v>
      </c>
      <c r="AP29" s="25">
        <f t="shared" si="17"/>
        <v>27</v>
      </c>
      <c r="AQ29" s="5"/>
      <c r="AR29" s="1" t="s">
        <v>299</v>
      </c>
      <c r="AS29" s="5">
        <f t="shared" si="18"/>
        <v>27</v>
      </c>
      <c r="AT29" s="7" t="s">
        <v>601</v>
      </c>
      <c r="AU29" s="5">
        <f t="shared" si="19"/>
        <v>27</v>
      </c>
      <c r="AV29" s="7" t="s">
        <v>306</v>
      </c>
    </row>
    <row r="30" spans="1:48" ht="49.5" customHeight="1">
      <c r="A30" s="1">
        <f t="shared" si="10"/>
        <v>28</v>
      </c>
      <c r="B30" s="3" t="s">
        <v>360</v>
      </c>
      <c r="C30" s="4" t="s">
        <v>361</v>
      </c>
      <c r="D30" s="2" t="s">
        <v>232</v>
      </c>
      <c r="E30" s="1" t="s">
        <v>272</v>
      </c>
      <c r="F30" s="8" t="s">
        <v>493</v>
      </c>
      <c r="G30" s="1" t="s">
        <v>233</v>
      </c>
      <c r="H30" s="1" t="s">
        <v>191</v>
      </c>
      <c r="I30" s="1" t="s">
        <v>213</v>
      </c>
      <c r="J30" s="1" t="s">
        <v>248</v>
      </c>
      <c r="K30" s="29">
        <f t="shared" si="11"/>
        <v>28</v>
      </c>
      <c r="L30" s="1" t="s">
        <v>64</v>
      </c>
      <c r="M30" s="5">
        <v>28</v>
      </c>
      <c r="N30" s="2"/>
      <c r="O30" s="5">
        <f t="shared" si="12"/>
        <v>28</v>
      </c>
      <c r="P30" s="1" t="s">
        <v>295</v>
      </c>
      <c r="Q30" s="1" t="s">
        <v>296</v>
      </c>
      <c r="R30" s="5">
        <f t="shared" si="13"/>
        <v>28</v>
      </c>
      <c r="S30" s="1"/>
      <c r="T30" s="25">
        <f t="shared" si="14"/>
        <v>28</v>
      </c>
      <c r="U30" s="1" t="s">
        <v>296</v>
      </c>
      <c r="V30" s="1" t="s">
        <v>296</v>
      </c>
      <c r="W30" s="25">
        <f t="shared" si="15"/>
        <v>28</v>
      </c>
      <c r="X30" s="1" t="s">
        <v>603</v>
      </c>
      <c r="Y30" s="1" t="s">
        <v>559</v>
      </c>
      <c r="Z30" s="50">
        <v>28</v>
      </c>
      <c r="AA30" s="1" t="s">
        <v>297</v>
      </c>
      <c r="AB30" s="1" t="s">
        <v>298</v>
      </c>
      <c r="AC30" s="5">
        <v>28</v>
      </c>
      <c r="AD30" s="1" t="s">
        <v>299</v>
      </c>
      <c r="AE30" s="1" t="s">
        <v>296</v>
      </c>
      <c r="AF30" s="2"/>
      <c r="AG30" s="2" t="s">
        <v>296</v>
      </c>
      <c r="AH30" s="5">
        <v>28</v>
      </c>
      <c r="AI30" s="1"/>
      <c r="AJ30" s="1" t="s">
        <v>299</v>
      </c>
      <c r="AK30" s="1" t="s">
        <v>293</v>
      </c>
      <c r="AL30" s="5">
        <f t="shared" si="16"/>
        <v>28</v>
      </c>
      <c r="AM30" s="1" t="s">
        <v>296</v>
      </c>
      <c r="AN30" s="1"/>
      <c r="AO30" s="1" t="s">
        <v>294</v>
      </c>
      <c r="AP30" s="25">
        <f t="shared" si="17"/>
        <v>28</v>
      </c>
      <c r="AQ30" s="1" t="s">
        <v>591</v>
      </c>
      <c r="AR30" s="2" t="s">
        <v>299</v>
      </c>
      <c r="AS30" s="5">
        <f t="shared" si="18"/>
        <v>28</v>
      </c>
      <c r="AT30" s="1" t="s">
        <v>142</v>
      </c>
      <c r="AU30" s="5">
        <f t="shared" si="19"/>
        <v>28</v>
      </c>
      <c r="AV30" s="1" t="s">
        <v>143</v>
      </c>
    </row>
    <row r="31" spans="1:48" ht="49.5" customHeight="1">
      <c r="A31" s="1">
        <f t="shared" si="10"/>
        <v>29</v>
      </c>
      <c r="B31" s="3" t="s">
        <v>359</v>
      </c>
      <c r="C31" s="4" t="s">
        <v>363</v>
      </c>
      <c r="D31" s="1" t="s">
        <v>268</v>
      </c>
      <c r="E31" s="1" t="s">
        <v>269</v>
      </c>
      <c r="F31" s="8" t="s">
        <v>491</v>
      </c>
      <c r="G31" s="1" t="s">
        <v>309</v>
      </c>
      <c r="H31" s="1" t="s">
        <v>220</v>
      </c>
      <c r="I31" s="1" t="s">
        <v>182</v>
      </c>
      <c r="J31" s="1" t="s">
        <v>248</v>
      </c>
      <c r="K31" s="29">
        <f t="shared" si="11"/>
        <v>29</v>
      </c>
      <c r="L31" s="1" t="s">
        <v>32</v>
      </c>
      <c r="M31" s="5">
        <v>29</v>
      </c>
      <c r="N31" s="1" t="s">
        <v>37</v>
      </c>
      <c r="O31" s="5">
        <f t="shared" si="12"/>
        <v>29</v>
      </c>
      <c r="P31" s="1" t="s">
        <v>44</v>
      </c>
      <c r="Q31" s="1" t="s">
        <v>296</v>
      </c>
      <c r="R31" s="5">
        <f t="shared" si="13"/>
        <v>29</v>
      </c>
      <c r="S31" s="5"/>
      <c r="T31" s="25">
        <f t="shared" si="14"/>
        <v>29</v>
      </c>
      <c r="U31" s="1" t="s">
        <v>347</v>
      </c>
      <c r="V31" s="2" t="s">
        <v>28</v>
      </c>
      <c r="W31" s="25">
        <f t="shared" si="15"/>
        <v>29</v>
      </c>
      <c r="X31" s="2" t="s">
        <v>348</v>
      </c>
      <c r="Y31" s="2" t="s">
        <v>315</v>
      </c>
      <c r="Z31" s="50">
        <v>29</v>
      </c>
      <c r="AA31" s="2" t="s">
        <v>296</v>
      </c>
      <c r="AB31" s="2" t="s">
        <v>6</v>
      </c>
      <c r="AC31" s="5">
        <v>29</v>
      </c>
      <c r="AD31" s="2" t="s">
        <v>299</v>
      </c>
      <c r="AE31" s="2" t="s">
        <v>299</v>
      </c>
      <c r="AF31" s="2" t="s">
        <v>13</v>
      </c>
      <c r="AG31" s="2" t="s">
        <v>299</v>
      </c>
      <c r="AH31" s="5">
        <v>29</v>
      </c>
      <c r="AI31" s="2" t="s">
        <v>260</v>
      </c>
      <c r="AJ31" s="2" t="s">
        <v>299</v>
      </c>
      <c r="AK31" s="2" t="s">
        <v>535</v>
      </c>
      <c r="AL31" s="5">
        <f t="shared" si="16"/>
        <v>29</v>
      </c>
      <c r="AM31" s="2" t="s">
        <v>299</v>
      </c>
      <c r="AN31" s="2" t="s">
        <v>351</v>
      </c>
      <c r="AO31" s="2" t="s">
        <v>294</v>
      </c>
      <c r="AP31" s="25">
        <f t="shared" si="17"/>
        <v>29</v>
      </c>
      <c r="AQ31" s="2" t="s">
        <v>592</v>
      </c>
      <c r="AR31" s="2" t="s">
        <v>299</v>
      </c>
      <c r="AS31" s="5">
        <f t="shared" si="18"/>
        <v>29</v>
      </c>
      <c r="AT31" s="2" t="s">
        <v>349</v>
      </c>
      <c r="AU31" s="5">
        <f t="shared" si="19"/>
        <v>29</v>
      </c>
      <c r="AV31" s="2" t="s">
        <v>350</v>
      </c>
    </row>
    <row r="32" spans="1:48" ht="49.5" customHeight="1">
      <c r="A32" s="1">
        <f t="shared" si="10"/>
        <v>30</v>
      </c>
      <c r="B32" s="4" t="s">
        <v>359</v>
      </c>
      <c r="C32" s="4" t="s">
        <v>267</v>
      </c>
      <c r="D32" s="1" t="s">
        <v>272</v>
      </c>
      <c r="E32" s="1" t="s">
        <v>269</v>
      </c>
      <c r="F32" s="8" t="s">
        <v>491</v>
      </c>
      <c r="G32" s="1" t="s">
        <v>523</v>
      </c>
      <c r="H32" s="1" t="s">
        <v>524</v>
      </c>
      <c r="I32" s="1" t="s">
        <v>271</v>
      </c>
      <c r="J32" s="1" t="s">
        <v>248</v>
      </c>
      <c r="K32" s="29">
        <f t="shared" si="11"/>
        <v>30</v>
      </c>
      <c r="L32" s="1" t="s">
        <v>33</v>
      </c>
      <c r="M32" s="5">
        <v>30</v>
      </c>
      <c r="N32" s="1" t="s">
        <v>9</v>
      </c>
      <c r="O32" s="5">
        <f t="shared" si="12"/>
        <v>30</v>
      </c>
      <c r="P32" s="1" t="s">
        <v>494</v>
      </c>
      <c r="Q32" s="1" t="s">
        <v>296</v>
      </c>
      <c r="R32" s="5">
        <f t="shared" si="13"/>
        <v>30</v>
      </c>
      <c r="S32" s="1" t="s">
        <v>17</v>
      </c>
      <c r="T32" s="25">
        <f t="shared" si="14"/>
        <v>30</v>
      </c>
      <c r="U32" s="1" t="s">
        <v>505</v>
      </c>
      <c r="V32" s="1" t="s">
        <v>29</v>
      </c>
      <c r="W32" s="25">
        <f t="shared" si="15"/>
        <v>30</v>
      </c>
      <c r="X32" s="2" t="s">
        <v>558</v>
      </c>
      <c r="Y32" s="1" t="s">
        <v>528</v>
      </c>
      <c r="Z32" s="50">
        <v>30</v>
      </c>
      <c r="AA32" s="1" t="s">
        <v>3</v>
      </c>
      <c r="AB32" s="1" t="s">
        <v>529</v>
      </c>
      <c r="AC32" s="5">
        <v>30</v>
      </c>
      <c r="AD32" s="1" t="s">
        <v>568</v>
      </c>
      <c r="AE32" s="1" t="s">
        <v>296</v>
      </c>
      <c r="AF32" s="1" t="s">
        <v>530</v>
      </c>
      <c r="AG32" s="1" t="s">
        <v>299</v>
      </c>
      <c r="AH32" s="5">
        <v>30</v>
      </c>
      <c r="AI32" s="1" t="s">
        <v>555</v>
      </c>
      <c r="AJ32" s="1" t="s">
        <v>296</v>
      </c>
      <c r="AK32" s="1" t="s">
        <v>587</v>
      </c>
      <c r="AL32" s="5">
        <f t="shared" si="16"/>
        <v>30</v>
      </c>
      <c r="AM32" s="1" t="s">
        <v>299</v>
      </c>
      <c r="AN32" s="1" t="s">
        <v>589</v>
      </c>
      <c r="AO32" s="1" t="s">
        <v>294</v>
      </c>
      <c r="AP32" s="25">
        <f t="shared" si="17"/>
        <v>30</v>
      </c>
      <c r="AQ32" s="1" t="s">
        <v>469</v>
      </c>
      <c r="AR32" s="1" t="s">
        <v>299</v>
      </c>
      <c r="AS32" s="5">
        <f t="shared" si="18"/>
        <v>30</v>
      </c>
      <c r="AT32" s="1" t="s">
        <v>470</v>
      </c>
      <c r="AU32" s="5">
        <f t="shared" si="19"/>
        <v>30</v>
      </c>
      <c r="AV32" s="1" t="s">
        <v>561</v>
      </c>
    </row>
    <row r="33" spans="1:48" ht="49.5" customHeight="1">
      <c r="A33" s="1">
        <f t="shared" si="10"/>
        <v>31</v>
      </c>
      <c r="B33" s="4" t="s">
        <v>360</v>
      </c>
      <c r="C33" s="4" t="s">
        <v>363</v>
      </c>
      <c r="D33" s="1" t="s">
        <v>268</v>
      </c>
      <c r="E33" s="1" t="s">
        <v>269</v>
      </c>
      <c r="F33" s="8" t="s">
        <v>491</v>
      </c>
      <c r="G33" s="1" t="s">
        <v>564</v>
      </c>
      <c r="H33" s="1" t="s">
        <v>211</v>
      </c>
      <c r="I33" s="1" t="s">
        <v>565</v>
      </c>
      <c r="J33" s="1" t="s">
        <v>144</v>
      </c>
      <c r="K33" s="29">
        <f t="shared" si="11"/>
        <v>31</v>
      </c>
      <c r="L33" s="1" t="s">
        <v>566</v>
      </c>
      <c r="M33" s="5">
        <v>31</v>
      </c>
      <c r="N33" s="1" t="s">
        <v>41</v>
      </c>
      <c r="O33" s="5">
        <f t="shared" si="12"/>
        <v>31</v>
      </c>
      <c r="P33" s="1" t="s">
        <v>567</v>
      </c>
      <c r="Q33" s="1" t="s">
        <v>299</v>
      </c>
      <c r="R33" s="5">
        <f t="shared" si="13"/>
        <v>31</v>
      </c>
      <c r="S33" s="1" t="s">
        <v>18</v>
      </c>
      <c r="T33" s="25">
        <f t="shared" si="14"/>
        <v>31</v>
      </c>
      <c r="U33" s="1" t="s">
        <v>296</v>
      </c>
      <c r="V33" s="1" t="s">
        <v>519</v>
      </c>
      <c r="W33" s="25">
        <f t="shared" si="15"/>
        <v>31</v>
      </c>
      <c r="X33" s="1" t="s">
        <v>520</v>
      </c>
      <c r="Y33" s="2"/>
      <c r="Z33" s="50">
        <v>31</v>
      </c>
      <c r="AA33" s="1" t="s">
        <v>521</v>
      </c>
      <c r="AB33" s="1" t="s">
        <v>7</v>
      </c>
      <c r="AC33" s="5">
        <v>31</v>
      </c>
      <c r="AD33" s="1" t="s">
        <v>10</v>
      </c>
      <c r="AE33" s="1" t="s">
        <v>296</v>
      </c>
      <c r="AF33" s="1" t="s">
        <v>552</v>
      </c>
      <c r="AG33" s="1" t="s">
        <v>296</v>
      </c>
      <c r="AH33" s="5">
        <v>31</v>
      </c>
      <c r="AI33" s="1" t="s">
        <v>586</v>
      </c>
      <c r="AJ33" s="1" t="s">
        <v>299</v>
      </c>
      <c r="AK33" s="1" t="s">
        <v>543</v>
      </c>
      <c r="AL33" s="5">
        <f t="shared" si="16"/>
        <v>31</v>
      </c>
      <c r="AM33" s="1" t="s">
        <v>299</v>
      </c>
      <c r="AN33" s="1" t="s">
        <v>544</v>
      </c>
      <c r="AO33" s="1" t="s">
        <v>404</v>
      </c>
      <c r="AP33" s="25">
        <f t="shared" si="17"/>
        <v>31</v>
      </c>
      <c r="AQ33" s="1" t="s">
        <v>596</v>
      </c>
      <c r="AR33" s="1" t="s">
        <v>299</v>
      </c>
      <c r="AS33" s="5">
        <f t="shared" si="18"/>
        <v>31</v>
      </c>
      <c r="AT33" s="1" t="s">
        <v>501</v>
      </c>
      <c r="AU33" s="5">
        <f t="shared" si="19"/>
        <v>31</v>
      </c>
      <c r="AV33" s="1" t="s">
        <v>489</v>
      </c>
    </row>
    <row r="34" spans="1:48" s="13" customFormat="1" ht="49.5" customHeight="1">
      <c r="A34" s="1">
        <f t="shared" si="10"/>
        <v>32</v>
      </c>
      <c r="B34" s="4" t="s">
        <v>359</v>
      </c>
      <c r="C34" s="4" t="s">
        <v>363</v>
      </c>
      <c r="D34" s="1" t="s">
        <v>272</v>
      </c>
      <c r="E34" s="1" t="s">
        <v>269</v>
      </c>
      <c r="F34" s="10" t="s">
        <v>493</v>
      </c>
      <c r="G34" s="1" t="s">
        <v>453</v>
      </c>
      <c r="H34" s="1" t="s">
        <v>183</v>
      </c>
      <c r="I34" s="1" t="s">
        <v>454</v>
      </c>
      <c r="J34" s="1" t="s">
        <v>144</v>
      </c>
      <c r="K34" s="29">
        <f t="shared" si="11"/>
        <v>32</v>
      </c>
      <c r="L34" s="1" t="s">
        <v>34</v>
      </c>
      <c r="M34" s="5">
        <v>32</v>
      </c>
      <c r="N34" s="2" t="s">
        <v>459</v>
      </c>
      <c r="O34" s="5">
        <f t="shared" si="12"/>
        <v>32</v>
      </c>
      <c r="P34" s="1" t="s">
        <v>14</v>
      </c>
      <c r="Q34" s="1" t="s">
        <v>299</v>
      </c>
      <c r="R34" s="5">
        <f t="shared" si="13"/>
        <v>32</v>
      </c>
      <c r="S34" s="1" t="s">
        <v>594</v>
      </c>
      <c r="T34" s="25">
        <f t="shared" si="14"/>
        <v>32</v>
      </c>
      <c r="U34" s="1" t="s">
        <v>25</v>
      </c>
      <c r="V34" s="1" t="s">
        <v>30</v>
      </c>
      <c r="W34" s="25">
        <f t="shared" si="15"/>
        <v>32</v>
      </c>
      <c r="X34" s="1" t="s">
        <v>299</v>
      </c>
      <c r="Y34" s="1" t="s">
        <v>299</v>
      </c>
      <c r="Z34" s="50">
        <v>32</v>
      </c>
      <c r="AA34" s="1" t="s">
        <v>116</v>
      </c>
      <c r="AB34" s="1" t="s">
        <v>442</v>
      </c>
      <c r="AC34" s="5">
        <v>32</v>
      </c>
      <c r="AD34" s="1" t="s">
        <v>463</v>
      </c>
      <c r="AE34" s="1" t="s">
        <v>299</v>
      </c>
      <c r="AF34" s="1" t="s">
        <v>324</v>
      </c>
      <c r="AG34" s="1" t="s">
        <v>296</v>
      </c>
      <c r="AH34" s="5">
        <v>32</v>
      </c>
      <c r="AI34" s="1" t="s">
        <v>325</v>
      </c>
      <c r="AJ34" s="1" t="s">
        <v>296</v>
      </c>
      <c r="AK34" s="2"/>
      <c r="AL34" s="5">
        <f t="shared" si="16"/>
        <v>32</v>
      </c>
      <c r="AM34" s="1" t="s">
        <v>299</v>
      </c>
      <c r="AN34" s="1" t="s">
        <v>326</v>
      </c>
      <c r="AO34" s="1" t="s">
        <v>170</v>
      </c>
      <c r="AP34" s="25">
        <f t="shared" si="17"/>
        <v>32</v>
      </c>
      <c r="AQ34" s="1" t="s">
        <v>597</v>
      </c>
      <c r="AR34" s="1" t="s">
        <v>299</v>
      </c>
      <c r="AS34" s="5">
        <f t="shared" si="18"/>
        <v>32</v>
      </c>
      <c r="AT34" s="1" t="s">
        <v>437</v>
      </c>
      <c r="AU34" s="5">
        <f t="shared" si="19"/>
        <v>32</v>
      </c>
      <c r="AV34" s="1" t="s">
        <v>321</v>
      </c>
    </row>
    <row r="35" spans="1:48" s="13" customFormat="1" ht="49.5" customHeight="1">
      <c r="A35" s="7">
        <f t="shared" si="10"/>
        <v>33</v>
      </c>
      <c r="B35" s="16" t="s">
        <v>359</v>
      </c>
      <c r="C35" s="16" t="s">
        <v>362</v>
      </c>
      <c r="D35" s="7" t="s">
        <v>268</v>
      </c>
      <c r="E35" s="7" t="s">
        <v>269</v>
      </c>
      <c r="F35" s="1" t="s">
        <v>491</v>
      </c>
      <c r="G35" s="7" t="s">
        <v>322</v>
      </c>
      <c r="H35" s="12" t="s">
        <v>211</v>
      </c>
      <c r="I35" s="12" t="s">
        <v>213</v>
      </c>
      <c r="J35" s="7" t="s">
        <v>373</v>
      </c>
      <c r="K35" s="29">
        <f t="shared" si="11"/>
        <v>33</v>
      </c>
      <c r="L35" s="7" t="s">
        <v>282</v>
      </c>
      <c r="M35" s="5">
        <v>33</v>
      </c>
      <c r="N35" s="15" t="s">
        <v>323</v>
      </c>
      <c r="O35" s="5">
        <f t="shared" si="12"/>
        <v>33</v>
      </c>
      <c r="P35" s="15" t="s">
        <v>15</v>
      </c>
      <c r="Q35" s="7" t="s">
        <v>296</v>
      </c>
      <c r="R35" s="5">
        <f t="shared" si="13"/>
        <v>33</v>
      </c>
      <c r="S35" s="7" t="s">
        <v>283</v>
      </c>
      <c r="T35" s="25">
        <f t="shared" si="14"/>
        <v>33</v>
      </c>
      <c r="U35" s="7" t="s">
        <v>296</v>
      </c>
      <c r="V35" s="7" t="s">
        <v>31</v>
      </c>
      <c r="W35" s="25">
        <f t="shared" si="15"/>
        <v>33</v>
      </c>
      <c r="X35" s="7" t="s">
        <v>284</v>
      </c>
      <c r="Y35" s="7" t="s">
        <v>0</v>
      </c>
      <c r="Z35" s="50">
        <v>33</v>
      </c>
      <c r="AA35" s="7" t="s">
        <v>374</v>
      </c>
      <c r="AB35" s="7" t="s">
        <v>8</v>
      </c>
      <c r="AC35" s="5">
        <v>33</v>
      </c>
      <c r="AD35" s="7" t="s">
        <v>11</v>
      </c>
      <c r="AE35" s="7" t="s">
        <v>299</v>
      </c>
      <c r="AF35" s="7" t="s">
        <v>455</v>
      </c>
      <c r="AG35" s="7" t="s">
        <v>175</v>
      </c>
      <c r="AH35" s="5">
        <v>33</v>
      </c>
      <c r="AI35" s="7" t="s">
        <v>456</v>
      </c>
      <c r="AJ35" s="7" t="s">
        <v>296</v>
      </c>
      <c r="AK35" s="7"/>
      <c r="AL35" s="5">
        <f t="shared" si="16"/>
        <v>33</v>
      </c>
      <c r="AM35" s="7" t="s">
        <v>299</v>
      </c>
      <c r="AN35" s="7" t="s">
        <v>590</v>
      </c>
      <c r="AO35" s="7" t="s">
        <v>404</v>
      </c>
      <c r="AP35" s="25">
        <f t="shared" si="17"/>
        <v>33</v>
      </c>
      <c r="AQ35" s="7" t="s">
        <v>598</v>
      </c>
      <c r="AR35" s="7" t="s">
        <v>299</v>
      </c>
      <c r="AS35" s="5">
        <f t="shared" si="18"/>
        <v>33</v>
      </c>
      <c r="AT35" s="7" t="s">
        <v>457</v>
      </c>
      <c r="AU35" s="5">
        <f t="shared" si="19"/>
        <v>33</v>
      </c>
      <c r="AV35" s="7" t="s">
        <v>458</v>
      </c>
    </row>
    <row r="36" spans="1:48" s="13" customFormat="1" ht="49.5" customHeight="1">
      <c r="A36" s="7">
        <f t="shared" si="10"/>
        <v>34</v>
      </c>
      <c r="B36" s="16" t="s">
        <v>359</v>
      </c>
      <c r="C36" s="16" t="s">
        <v>363</v>
      </c>
      <c r="D36" s="7" t="s">
        <v>268</v>
      </c>
      <c r="E36" s="7" t="s">
        <v>269</v>
      </c>
      <c r="F36" s="1" t="s">
        <v>491</v>
      </c>
      <c r="G36" s="7" t="s">
        <v>506</v>
      </c>
      <c r="H36" s="7" t="s">
        <v>211</v>
      </c>
      <c r="I36" s="7" t="s">
        <v>213</v>
      </c>
      <c r="J36" s="7" t="s">
        <v>248</v>
      </c>
      <c r="K36" s="29">
        <f t="shared" si="11"/>
        <v>34</v>
      </c>
      <c r="L36" s="7" t="s">
        <v>35</v>
      </c>
      <c r="M36" s="5">
        <v>34</v>
      </c>
      <c r="N36" s="7" t="s">
        <v>42</v>
      </c>
      <c r="O36" s="5">
        <f t="shared" si="12"/>
        <v>34</v>
      </c>
      <c r="P36" s="7" t="s">
        <v>507</v>
      </c>
      <c r="Q36" s="7" t="s">
        <v>296</v>
      </c>
      <c r="R36" s="5">
        <f t="shared" si="13"/>
        <v>34</v>
      </c>
      <c r="S36" s="7" t="s">
        <v>595</v>
      </c>
      <c r="T36" s="25">
        <f t="shared" si="14"/>
        <v>34</v>
      </c>
      <c r="U36" s="7" t="s">
        <v>26</v>
      </c>
      <c r="V36" s="7" t="s">
        <v>533</v>
      </c>
      <c r="W36" s="25">
        <f t="shared" si="15"/>
        <v>34</v>
      </c>
      <c r="X36" s="7" t="s">
        <v>534</v>
      </c>
      <c r="Y36" s="7" t="s">
        <v>1</v>
      </c>
      <c r="Z36" s="50">
        <v>34</v>
      </c>
      <c r="AA36" s="7" t="s">
        <v>4</v>
      </c>
      <c r="AB36" s="7" t="s">
        <v>296</v>
      </c>
      <c r="AC36" s="5">
        <v>34</v>
      </c>
      <c r="AD36" s="7" t="s">
        <v>468</v>
      </c>
      <c r="AE36" s="7" t="s">
        <v>296</v>
      </c>
      <c r="AF36" s="7"/>
      <c r="AG36" s="7" t="s">
        <v>296</v>
      </c>
      <c r="AH36" s="5">
        <v>34</v>
      </c>
      <c r="AI36" s="7" t="s">
        <v>500</v>
      </c>
      <c r="AJ36" s="7" t="s">
        <v>299</v>
      </c>
      <c r="AK36" s="7" t="s">
        <v>588</v>
      </c>
      <c r="AL36" s="5">
        <f t="shared" si="16"/>
        <v>34</v>
      </c>
      <c r="AM36" s="7" t="s">
        <v>296</v>
      </c>
      <c r="AN36" s="7" t="s">
        <v>443</v>
      </c>
      <c r="AO36" s="7" t="s">
        <v>404</v>
      </c>
      <c r="AP36" s="25">
        <f t="shared" si="17"/>
        <v>34</v>
      </c>
      <c r="AQ36" s="7" t="s">
        <v>599</v>
      </c>
      <c r="AR36" s="7" t="s">
        <v>299</v>
      </c>
      <c r="AS36" s="5">
        <f t="shared" si="18"/>
        <v>34</v>
      </c>
      <c r="AT36" s="7" t="s">
        <v>416</v>
      </c>
      <c r="AU36" s="5">
        <f t="shared" si="19"/>
        <v>34</v>
      </c>
      <c r="AV36" s="7" t="s">
        <v>562</v>
      </c>
    </row>
    <row r="37" spans="1:48" s="22" customFormat="1" ht="49.5" customHeight="1">
      <c r="A37" s="7">
        <f t="shared" si="10"/>
        <v>35</v>
      </c>
      <c r="B37" s="16" t="s">
        <v>359</v>
      </c>
      <c r="C37" s="16" t="s">
        <v>363</v>
      </c>
      <c r="D37" s="7" t="s">
        <v>268</v>
      </c>
      <c r="E37" s="7" t="s">
        <v>216</v>
      </c>
      <c r="F37" s="1" t="s">
        <v>191</v>
      </c>
      <c r="G37" s="7" t="s">
        <v>191</v>
      </c>
      <c r="H37" s="7" t="s">
        <v>417</v>
      </c>
      <c r="I37" s="7" t="s">
        <v>182</v>
      </c>
      <c r="J37" s="7" t="s">
        <v>373</v>
      </c>
      <c r="K37" s="29">
        <f t="shared" si="11"/>
        <v>35</v>
      </c>
      <c r="L37" s="7" t="s">
        <v>36</v>
      </c>
      <c r="M37" s="5">
        <v>35</v>
      </c>
      <c r="N37" s="7" t="s">
        <v>43</v>
      </c>
      <c r="O37" s="5">
        <f t="shared" si="12"/>
        <v>35</v>
      </c>
      <c r="P37" s="7" t="s">
        <v>16</v>
      </c>
      <c r="Q37" s="7" t="s">
        <v>296</v>
      </c>
      <c r="R37" s="5">
        <f t="shared" si="13"/>
        <v>35</v>
      </c>
      <c r="S37" s="7" t="s">
        <v>24</v>
      </c>
      <c r="T37" s="25">
        <f t="shared" si="14"/>
        <v>35</v>
      </c>
      <c r="U37" s="7" t="s">
        <v>27</v>
      </c>
      <c r="V37" s="7" t="s">
        <v>602</v>
      </c>
      <c r="W37" s="25">
        <f t="shared" si="15"/>
        <v>35</v>
      </c>
      <c r="X37" s="7" t="s">
        <v>479</v>
      </c>
      <c r="Y37" s="7" t="s">
        <v>2</v>
      </c>
      <c r="Z37" s="50">
        <v>35</v>
      </c>
      <c r="AA37" s="7" t="s">
        <v>5</v>
      </c>
      <c r="AB37" s="7" t="s">
        <v>296</v>
      </c>
      <c r="AC37" s="5">
        <v>35</v>
      </c>
      <c r="AD37" s="7" t="s">
        <v>12</v>
      </c>
      <c r="AE37" s="7" t="s">
        <v>296</v>
      </c>
      <c r="AF37" s="7" t="s">
        <v>585</v>
      </c>
      <c r="AG37" s="7" t="s">
        <v>296</v>
      </c>
      <c r="AH37" s="5">
        <v>35</v>
      </c>
      <c r="AI37" s="12"/>
      <c r="AJ37" s="7" t="s">
        <v>296</v>
      </c>
      <c r="AK37" s="7"/>
      <c r="AL37" s="5">
        <f t="shared" si="16"/>
        <v>35</v>
      </c>
      <c r="AM37" s="7" t="s">
        <v>299</v>
      </c>
      <c r="AN37" s="7" t="s">
        <v>495</v>
      </c>
      <c r="AO37" s="7" t="s">
        <v>404</v>
      </c>
      <c r="AP37" s="25">
        <f t="shared" si="17"/>
        <v>35</v>
      </c>
      <c r="AQ37" s="7" t="s">
        <v>600</v>
      </c>
      <c r="AR37" s="7" t="s">
        <v>299</v>
      </c>
      <c r="AS37" s="5">
        <f t="shared" si="18"/>
        <v>35</v>
      </c>
      <c r="AT37" s="7" t="s">
        <v>560</v>
      </c>
      <c r="AU37" s="5">
        <f t="shared" si="19"/>
        <v>35</v>
      </c>
      <c r="AV37" s="7" t="s">
        <v>569</v>
      </c>
    </row>
    <row r="38" spans="1:48" s="22" customFormat="1" ht="49.5" customHeight="1">
      <c r="A38" s="23">
        <v>36</v>
      </c>
      <c r="B38" s="30" t="s">
        <v>359</v>
      </c>
      <c r="C38" s="30" t="s">
        <v>362</v>
      </c>
      <c r="D38" s="23" t="s">
        <v>272</v>
      </c>
      <c r="E38" s="23" t="s">
        <v>272</v>
      </c>
      <c r="F38" s="23" t="s">
        <v>491</v>
      </c>
      <c r="G38" s="23" t="s">
        <v>224</v>
      </c>
      <c r="H38" s="23" t="s">
        <v>327</v>
      </c>
      <c r="I38" s="23" t="s">
        <v>213</v>
      </c>
      <c r="J38" s="23" t="s">
        <v>144</v>
      </c>
      <c r="K38" s="29">
        <f t="shared" si="11"/>
        <v>36</v>
      </c>
      <c r="L38" s="23" t="s">
        <v>328</v>
      </c>
      <c r="M38" s="5">
        <v>36</v>
      </c>
      <c r="N38" s="23" t="s">
        <v>329</v>
      </c>
      <c r="O38" s="5">
        <f t="shared" si="12"/>
        <v>36</v>
      </c>
      <c r="P38" s="23" t="s">
        <v>330</v>
      </c>
      <c r="Q38" s="23" t="s">
        <v>296</v>
      </c>
      <c r="R38" s="5">
        <f t="shared" si="13"/>
        <v>36</v>
      </c>
      <c r="S38" s="23" t="s">
        <v>331</v>
      </c>
      <c r="T38" s="25">
        <f t="shared" si="14"/>
        <v>36</v>
      </c>
      <c r="U38" s="23" t="s">
        <v>332</v>
      </c>
      <c r="V38" s="23" t="s">
        <v>333</v>
      </c>
      <c r="W38" s="25">
        <f t="shared" si="15"/>
        <v>36</v>
      </c>
      <c r="X38" s="23" t="s">
        <v>116</v>
      </c>
      <c r="Y38" s="23" t="s">
        <v>334</v>
      </c>
      <c r="Z38" s="50">
        <v>36</v>
      </c>
      <c r="AA38" s="23" t="s">
        <v>335</v>
      </c>
      <c r="AB38" s="23" t="s">
        <v>296</v>
      </c>
      <c r="AC38" s="5">
        <v>36</v>
      </c>
      <c r="AD38" s="23" t="s">
        <v>504</v>
      </c>
      <c r="AE38" s="23" t="s">
        <v>299</v>
      </c>
      <c r="AF38" s="23" t="s">
        <v>336</v>
      </c>
      <c r="AG38" s="23" t="s">
        <v>296</v>
      </c>
      <c r="AH38" s="5">
        <v>36</v>
      </c>
      <c r="AI38" s="23"/>
      <c r="AJ38" s="23" t="s">
        <v>296</v>
      </c>
      <c r="AK38" s="23"/>
      <c r="AL38" s="5">
        <f t="shared" si="16"/>
        <v>36</v>
      </c>
      <c r="AM38" s="23" t="s">
        <v>116</v>
      </c>
      <c r="AN38" s="23"/>
      <c r="AO38" s="23" t="s">
        <v>433</v>
      </c>
      <c r="AP38" s="25">
        <f t="shared" si="17"/>
        <v>36</v>
      </c>
      <c r="AQ38" s="23"/>
      <c r="AR38" s="23" t="s">
        <v>299</v>
      </c>
      <c r="AS38" s="5">
        <f t="shared" si="18"/>
        <v>36</v>
      </c>
      <c r="AT38" s="23" t="s">
        <v>434</v>
      </c>
      <c r="AU38" s="5">
        <f t="shared" si="19"/>
        <v>36</v>
      </c>
      <c r="AV38" s="23" t="s">
        <v>435</v>
      </c>
    </row>
    <row r="39" spans="1:48" s="1" customFormat="1" ht="49.5" customHeight="1">
      <c r="A39" s="23">
        <v>37</v>
      </c>
      <c r="B39" s="30" t="s">
        <v>360</v>
      </c>
      <c r="C39" s="30" t="s">
        <v>266</v>
      </c>
      <c r="D39" s="23" t="s">
        <v>268</v>
      </c>
      <c r="E39" s="23" t="s">
        <v>269</v>
      </c>
      <c r="F39" s="23" t="s">
        <v>493</v>
      </c>
      <c r="G39" s="23" t="s">
        <v>418</v>
      </c>
      <c r="H39" s="23" t="s">
        <v>211</v>
      </c>
      <c r="I39" s="23" t="s">
        <v>182</v>
      </c>
      <c r="J39" s="23" t="s">
        <v>373</v>
      </c>
      <c r="K39" s="29">
        <f t="shared" si="11"/>
        <v>37</v>
      </c>
      <c r="L39" s="23" t="s">
        <v>471</v>
      </c>
      <c r="M39" s="5">
        <v>37</v>
      </c>
      <c r="N39" s="23" t="s">
        <v>472</v>
      </c>
      <c r="O39" s="5">
        <f t="shared" si="12"/>
        <v>37</v>
      </c>
      <c r="P39" s="23" t="s">
        <v>473</v>
      </c>
      <c r="Q39" s="23" t="s">
        <v>296</v>
      </c>
      <c r="R39" s="5">
        <f t="shared" si="13"/>
        <v>37</v>
      </c>
      <c r="S39" s="23"/>
      <c r="T39" s="25">
        <f t="shared" si="14"/>
        <v>37</v>
      </c>
      <c r="U39" s="23" t="s">
        <v>474</v>
      </c>
      <c r="V39" s="23"/>
      <c r="W39" s="25">
        <f t="shared" si="15"/>
        <v>37</v>
      </c>
      <c r="X39" s="23" t="s">
        <v>475</v>
      </c>
      <c r="Y39" s="23" t="s">
        <v>444</v>
      </c>
      <c r="Z39" s="50">
        <v>37</v>
      </c>
      <c r="AA39" s="23" t="s">
        <v>296</v>
      </c>
      <c r="AB39" s="23" t="s">
        <v>296</v>
      </c>
      <c r="AC39" s="5">
        <v>37</v>
      </c>
      <c r="AD39" s="23" t="s">
        <v>299</v>
      </c>
      <c r="AE39" s="23" t="s">
        <v>296</v>
      </c>
      <c r="AF39" s="23" t="s">
        <v>445</v>
      </c>
      <c r="AG39" s="23" t="s">
        <v>299</v>
      </c>
      <c r="AH39" s="5">
        <v>37</v>
      </c>
      <c r="AI39" s="23"/>
      <c r="AJ39" s="23" t="s">
        <v>296</v>
      </c>
      <c r="AK39" s="23"/>
      <c r="AL39" s="5">
        <f t="shared" si="16"/>
        <v>37</v>
      </c>
      <c r="AM39" s="23" t="s">
        <v>446</v>
      </c>
      <c r="AN39" s="23" t="s">
        <v>496</v>
      </c>
      <c r="AO39" s="23" t="s">
        <v>497</v>
      </c>
      <c r="AP39" s="25">
        <f t="shared" si="17"/>
        <v>37</v>
      </c>
      <c r="AQ39" s="23" t="s">
        <v>498</v>
      </c>
      <c r="AR39" s="23"/>
      <c r="AS39" s="5">
        <f t="shared" si="18"/>
        <v>37</v>
      </c>
      <c r="AT39" s="23"/>
      <c r="AU39" s="5">
        <f t="shared" si="19"/>
        <v>37</v>
      </c>
      <c r="AV39" s="23" t="s">
        <v>499</v>
      </c>
    </row>
    <row r="40" spans="1:48" s="1" customFormat="1" ht="49.5" customHeight="1">
      <c r="A40" s="14">
        <v>38</v>
      </c>
      <c r="B40" s="24" t="s">
        <v>359</v>
      </c>
      <c r="C40" s="24" t="s">
        <v>266</v>
      </c>
      <c r="D40" s="15" t="s">
        <v>476</v>
      </c>
      <c r="E40" s="15" t="s">
        <v>269</v>
      </c>
      <c r="F40" s="23" t="s">
        <v>491</v>
      </c>
      <c r="G40" s="15" t="s">
        <v>477</v>
      </c>
      <c r="H40" s="15" t="s">
        <v>512</v>
      </c>
      <c r="I40" s="15" t="s">
        <v>213</v>
      </c>
      <c r="J40" s="15" t="s">
        <v>144</v>
      </c>
      <c r="K40" s="29">
        <f t="shared" si="11"/>
        <v>38</v>
      </c>
      <c r="L40" s="15" t="s">
        <v>478</v>
      </c>
      <c r="M40" s="5">
        <v>38</v>
      </c>
      <c r="N40" s="15" t="s">
        <v>464</v>
      </c>
      <c r="O40" s="5">
        <f t="shared" si="12"/>
        <v>38</v>
      </c>
      <c r="P40" s="15" t="s">
        <v>407</v>
      </c>
      <c r="Q40" s="15" t="s">
        <v>296</v>
      </c>
      <c r="R40" s="5">
        <f t="shared" si="13"/>
        <v>38</v>
      </c>
      <c r="S40" s="15" t="s">
        <v>465</v>
      </c>
      <c r="T40" s="25">
        <f t="shared" si="14"/>
        <v>38</v>
      </c>
      <c r="U40" s="15" t="s">
        <v>408</v>
      </c>
      <c r="V40" s="15" t="s">
        <v>409</v>
      </c>
      <c r="W40" s="25">
        <f t="shared" si="15"/>
        <v>38</v>
      </c>
      <c r="X40" s="15" t="s">
        <v>410</v>
      </c>
      <c r="Y40" s="15" t="s">
        <v>411</v>
      </c>
      <c r="Z40" s="50">
        <v>38</v>
      </c>
      <c r="AA40" s="15" t="s">
        <v>296</v>
      </c>
      <c r="AB40" s="15" t="s">
        <v>296</v>
      </c>
      <c r="AC40" s="5">
        <v>38</v>
      </c>
      <c r="AD40" s="15" t="s">
        <v>572</v>
      </c>
      <c r="AE40" s="15" t="s">
        <v>299</v>
      </c>
      <c r="AF40" s="15" t="s">
        <v>545</v>
      </c>
      <c r="AG40" s="15" t="s">
        <v>299</v>
      </c>
      <c r="AH40" s="5">
        <v>38</v>
      </c>
      <c r="AI40" s="15" t="s">
        <v>573</v>
      </c>
      <c r="AJ40" s="15" t="s">
        <v>299</v>
      </c>
      <c r="AK40" s="15" t="s">
        <v>546</v>
      </c>
      <c r="AL40" s="5">
        <f t="shared" si="16"/>
        <v>38</v>
      </c>
      <c r="AM40" s="15" t="s">
        <v>296</v>
      </c>
      <c r="AN40" s="15" t="s">
        <v>547</v>
      </c>
      <c r="AO40" s="15" t="s">
        <v>294</v>
      </c>
      <c r="AP40" s="25">
        <f t="shared" si="17"/>
        <v>38</v>
      </c>
      <c r="AQ40" s="14"/>
      <c r="AR40" s="15" t="s">
        <v>299</v>
      </c>
      <c r="AS40" s="5">
        <f t="shared" si="18"/>
        <v>38</v>
      </c>
      <c r="AT40" s="15" t="s">
        <v>548</v>
      </c>
      <c r="AU40" s="5">
        <f t="shared" si="19"/>
        <v>38</v>
      </c>
      <c r="AV40" s="15" t="s">
        <v>488</v>
      </c>
    </row>
    <row r="41" spans="1:48" ht="46.5" customHeight="1">
      <c r="A41" s="14">
        <v>39</v>
      </c>
      <c r="B41" s="24" t="s">
        <v>360</v>
      </c>
      <c r="C41" s="24" t="s">
        <v>363</v>
      </c>
      <c r="D41" s="15" t="s">
        <v>268</v>
      </c>
      <c r="E41" s="15" t="s">
        <v>269</v>
      </c>
      <c r="F41" s="23" t="s">
        <v>491</v>
      </c>
      <c r="G41" s="15" t="s">
        <v>511</v>
      </c>
      <c r="H41" s="15" t="s">
        <v>211</v>
      </c>
      <c r="I41" s="15" t="s">
        <v>213</v>
      </c>
      <c r="J41" s="15" t="s">
        <v>144</v>
      </c>
      <c r="K41" s="29">
        <f t="shared" si="11"/>
        <v>39</v>
      </c>
      <c r="L41" s="15" t="s">
        <v>513</v>
      </c>
      <c r="M41" s="5">
        <v>39</v>
      </c>
      <c r="N41" s="15" t="s">
        <v>514</v>
      </c>
      <c r="O41" s="5">
        <f t="shared" si="12"/>
        <v>39</v>
      </c>
      <c r="P41" s="15" t="s">
        <v>515</v>
      </c>
      <c r="Q41" s="15" t="s">
        <v>296</v>
      </c>
      <c r="R41" s="5">
        <f t="shared" si="13"/>
        <v>39</v>
      </c>
      <c r="S41" s="15" t="s">
        <v>557</v>
      </c>
      <c r="T41" s="25">
        <f t="shared" si="14"/>
        <v>39</v>
      </c>
      <c r="U41" s="15" t="s">
        <v>570</v>
      </c>
      <c r="V41" s="15" t="s">
        <v>571</v>
      </c>
      <c r="W41" s="25">
        <f t="shared" si="15"/>
        <v>39</v>
      </c>
      <c r="X41" s="15" t="s">
        <v>375</v>
      </c>
      <c r="Y41" s="15" t="s">
        <v>376</v>
      </c>
      <c r="Z41" s="50">
        <v>39</v>
      </c>
      <c r="AA41" s="15" t="s">
        <v>377</v>
      </c>
      <c r="AB41" s="15" t="s">
        <v>480</v>
      </c>
      <c r="AC41" s="5">
        <v>39</v>
      </c>
      <c r="AD41" s="15" t="s">
        <v>466</v>
      </c>
      <c r="AE41" s="15" t="s">
        <v>299</v>
      </c>
      <c r="AF41" s="15" t="s">
        <v>467</v>
      </c>
      <c r="AG41" s="15" t="s">
        <v>299</v>
      </c>
      <c r="AH41" s="5">
        <v>39</v>
      </c>
      <c r="AI41" s="15" t="s">
        <v>438</v>
      </c>
      <c r="AJ41" s="15" t="s">
        <v>299</v>
      </c>
      <c r="AK41" s="15" t="s">
        <v>415</v>
      </c>
      <c r="AL41" s="5">
        <f t="shared" si="16"/>
        <v>39</v>
      </c>
      <c r="AM41" s="15" t="s">
        <v>296</v>
      </c>
      <c r="AN41" s="14"/>
      <c r="AO41" s="15" t="s">
        <v>294</v>
      </c>
      <c r="AP41" s="25">
        <f t="shared" si="17"/>
        <v>39</v>
      </c>
      <c r="AQ41" s="15" t="s">
        <v>439</v>
      </c>
      <c r="AR41" s="15" t="s">
        <v>299</v>
      </c>
      <c r="AS41" s="5">
        <f t="shared" si="18"/>
        <v>39</v>
      </c>
      <c r="AT41" s="15" t="s">
        <v>440</v>
      </c>
      <c r="AU41" s="5">
        <f t="shared" si="19"/>
        <v>39</v>
      </c>
      <c r="AV41" s="15" t="s">
        <v>441</v>
      </c>
    </row>
    <row r="42" spans="1:48" ht="46.5" customHeight="1">
      <c r="A42" s="25">
        <v>40</v>
      </c>
      <c r="B42" s="27" t="s">
        <v>360</v>
      </c>
      <c r="C42" s="28" t="s">
        <v>267</v>
      </c>
      <c r="D42" s="26" t="s">
        <v>268</v>
      </c>
      <c r="E42" s="26" t="s">
        <v>269</v>
      </c>
      <c r="F42" s="29" t="s">
        <v>491</v>
      </c>
      <c r="G42" s="26" t="s">
        <v>225</v>
      </c>
      <c r="H42" s="26" t="s">
        <v>211</v>
      </c>
      <c r="I42" s="26" t="s">
        <v>271</v>
      </c>
      <c r="J42" s="15" t="s">
        <v>248</v>
      </c>
      <c r="K42" s="29">
        <v>40</v>
      </c>
      <c r="L42" s="5"/>
      <c r="M42" s="5">
        <v>40</v>
      </c>
      <c r="N42" s="5" t="s">
        <v>259</v>
      </c>
      <c r="O42" s="5">
        <v>40</v>
      </c>
      <c r="P42" s="5" t="s">
        <v>258</v>
      </c>
      <c r="Q42" s="5" t="s">
        <v>296</v>
      </c>
      <c r="R42" s="5">
        <v>40</v>
      </c>
      <c r="S42" s="5"/>
      <c r="T42" s="25">
        <v>40</v>
      </c>
      <c r="U42" s="5" t="s">
        <v>257</v>
      </c>
      <c r="V42" s="5"/>
      <c r="W42" s="25">
        <v>40</v>
      </c>
      <c r="X42" s="5"/>
      <c r="Y42" s="5"/>
      <c r="Z42" s="50">
        <v>40</v>
      </c>
      <c r="AA42" s="5"/>
      <c r="AB42" s="5"/>
      <c r="AC42" s="5">
        <v>40</v>
      </c>
      <c r="AD42" s="7" t="s">
        <v>256</v>
      </c>
      <c r="AE42" s="5" t="s">
        <v>296</v>
      </c>
      <c r="AF42" s="5" t="s">
        <v>255</v>
      </c>
      <c r="AG42" s="5" t="s">
        <v>299</v>
      </c>
      <c r="AH42" s="5">
        <v>40</v>
      </c>
      <c r="AI42" s="7" t="s">
        <v>254</v>
      </c>
      <c r="AJ42" s="5" t="s">
        <v>296</v>
      </c>
      <c r="AK42" s="5" t="s">
        <v>253</v>
      </c>
      <c r="AL42" s="5">
        <v>40</v>
      </c>
      <c r="AM42" s="5" t="s">
        <v>299</v>
      </c>
      <c r="AN42" s="5" t="s">
        <v>252</v>
      </c>
      <c r="AO42" s="5"/>
      <c r="AP42" s="25">
        <v>40</v>
      </c>
      <c r="AQ42" s="5" t="s">
        <v>251</v>
      </c>
      <c r="AR42" s="5"/>
      <c r="AS42" s="5">
        <v>40</v>
      </c>
      <c r="AT42" s="5" t="s">
        <v>250</v>
      </c>
      <c r="AU42" s="5">
        <v>40</v>
      </c>
      <c r="AV42" s="6" t="s">
        <v>249</v>
      </c>
    </row>
    <row r="43" spans="8:10" ht="12.75">
      <c r="H43"/>
      <c r="J43"/>
    </row>
    <row r="44" spans="8:10" ht="12.75">
      <c r="H44"/>
      <c r="J44"/>
    </row>
    <row r="45" spans="8:10" ht="12.75">
      <c r="H45"/>
      <c r="J45"/>
    </row>
    <row r="46" spans="8:10" ht="12.75">
      <c r="H46"/>
      <c r="J46"/>
    </row>
    <row r="47" spans="8:10" ht="12.75">
      <c r="H47"/>
      <c r="J47"/>
    </row>
    <row r="48" spans="8:10" ht="12.75">
      <c r="H48"/>
      <c r="J48"/>
    </row>
    <row r="49" spans="8:10" ht="12.75">
      <c r="H49"/>
      <c r="J49"/>
    </row>
    <row r="50" spans="8:10" ht="12.75">
      <c r="H50"/>
      <c r="J50"/>
    </row>
    <row r="51" spans="8:10" ht="12.75">
      <c r="H51"/>
      <c r="J51"/>
    </row>
    <row r="52" spans="8:10" ht="12.75">
      <c r="H52"/>
      <c r="J52"/>
    </row>
    <row r="53" spans="8:10" ht="12.75">
      <c r="H53"/>
      <c r="J53"/>
    </row>
    <row r="54" spans="8:10" ht="12.75">
      <c r="H54"/>
      <c r="J54"/>
    </row>
    <row r="55" spans="8:10" ht="12.75">
      <c r="H55"/>
      <c r="J55"/>
    </row>
    <row r="56" spans="8:10" ht="12.75">
      <c r="H56"/>
      <c r="J56"/>
    </row>
    <row r="57" spans="8:10" ht="12.75">
      <c r="H57"/>
      <c r="J57"/>
    </row>
    <row r="58" spans="8:10" ht="12.75">
      <c r="H58"/>
      <c r="J58"/>
    </row>
    <row r="59" spans="8:10" ht="12.75">
      <c r="H59"/>
      <c r="J59"/>
    </row>
    <row r="60" spans="8:10" ht="12.75">
      <c r="H60"/>
      <c r="J60"/>
    </row>
    <row r="61" spans="8:10" ht="12.75">
      <c r="H61"/>
      <c r="J61"/>
    </row>
    <row r="62" spans="8:10" ht="12.75">
      <c r="H62"/>
      <c r="J62"/>
    </row>
    <row r="63" spans="8:10" ht="12.75">
      <c r="H63"/>
      <c r="J63"/>
    </row>
    <row r="64" spans="8:10" ht="12.75">
      <c r="H64"/>
      <c r="J64"/>
    </row>
    <row r="65" spans="8:10" ht="12.75">
      <c r="H65"/>
      <c r="J65"/>
    </row>
    <row r="66" spans="8:10" ht="12.75">
      <c r="H66"/>
      <c r="J66"/>
    </row>
    <row r="67" spans="8:10" ht="12.75">
      <c r="H67"/>
      <c r="J67"/>
    </row>
    <row r="68" spans="8:10" ht="12.75">
      <c r="H68"/>
      <c r="J68"/>
    </row>
    <row r="69" spans="8:10" ht="12.75">
      <c r="H69"/>
      <c r="J69"/>
    </row>
    <row r="70" spans="8:10" ht="12.75">
      <c r="H70"/>
      <c r="J70"/>
    </row>
    <row r="71" spans="8:10" ht="12.75">
      <c r="H71"/>
      <c r="J71"/>
    </row>
    <row r="72" spans="8:10" ht="12.75">
      <c r="H72"/>
      <c r="J72"/>
    </row>
    <row r="73" spans="8:10" ht="12.75">
      <c r="H73"/>
      <c r="J73"/>
    </row>
    <row r="74" spans="8:10" ht="12.75">
      <c r="H74"/>
      <c r="J74"/>
    </row>
    <row r="75" spans="8:10" ht="12.75">
      <c r="H75"/>
      <c r="J75"/>
    </row>
    <row r="76" spans="8:10" ht="12.75">
      <c r="H76"/>
      <c r="J76"/>
    </row>
    <row r="77" spans="8:10" ht="12.75">
      <c r="H77"/>
      <c r="J77"/>
    </row>
    <row r="78" spans="8:10" ht="12.75">
      <c r="H78"/>
      <c r="J78"/>
    </row>
    <row r="79" spans="8:10" ht="12.75">
      <c r="H79"/>
      <c r="J79"/>
    </row>
    <row r="80" spans="8:10" ht="12.75">
      <c r="H80"/>
      <c r="J80"/>
    </row>
    <row r="81" spans="8:10" ht="12.75">
      <c r="H81"/>
      <c r="J81"/>
    </row>
    <row r="82" spans="8:10" ht="12.75">
      <c r="H82"/>
      <c r="J82"/>
    </row>
    <row r="83" spans="8:10" ht="12.75">
      <c r="H83"/>
      <c r="J83"/>
    </row>
    <row r="84" spans="8:10" ht="12.75">
      <c r="H84"/>
      <c r="J84"/>
    </row>
    <row r="85" spans="8:10" ht="12.75">
      <c r="H85"/>
      <c r="J85"/>
    </row>
    <row r="86" spans="8:10" ht="12.75">
      <c r="H86"/>
      <c r="J86"/>
    </row>
    <row r="87" spans="8:10" ht="12.75">
      <c r="H87"/>
      <c r="J87"/>
    </row>
    <row r="88" spans="8:10" ht="12.75">
      <c r="H88"/>
      <c r="J88"/>
    </row>
    <row r="89" spans="8:10" ht="12.75">
      <c r="H89"/>
      <c r="J89"/>
    </row>
    <row r="90" spans="8:10" ht="12.75">
      <c r="H90"/>
      <c r="J90"/>
    </row>
    <row r="91" spans="8:10" ht="12.75">
      <c r="H91"/>
      <c r="J91"/>
    </row>
    <row r="92" spans="8:10" ht="12.75">
      <c r="H92"/>
      <c r="J92"/>
    </row>
    <row r="93" spans="8:10" ht="12.75">
      <c r="H93"/>
      <c r="J93"/>
    </row>
    <row r="94" spans="8:10" ht="12.75">
      <c r="H94"/>
      <c r="J94"/>
    </row>
    <row r="95" spans="8:10" ht="12.75">
      <c r="H95"/>
      <c r="J95"/>
    </row>
    <row r="96" spans="8:10" ht="12.75">
      <c r="H96"/>
      <c r="J96"/>
    </row>
    <row r="97" spans="8:10" ht="12.75">
      <c r="H97"/>
      <c r="J97"/>
    </row>
    <row r="98" spans="8:10" ht="12.75">
      <c r="H98"/>
      <c r="J98"/>
    </row>
    <row r="99" spans="8:10" ht="12.75">
      <c r="H99"/>
      <c r="J99"/>
    </row>
    <row r="100" spans="8:10" ht="12.75">
      <c r="H100"/>
      <c r="J100"/>
    </row>
    <row r="101" spans="8:10" ht="12.75">
      <c r="H101"/>
      <c r="J101"/>
    </row>
    <row r="102" spans="8:10" ht="12.75">
      <c r="H102"/>
      <c r="J102"/>
    </row>
    <row r="103" spans="8:10" ht="12.75">
      <c r="H103"/>
      <c r="J103"/>
    </row>
    <row r="104" spans="8:10" ht="12.75">
      <c r="H104"/>
      <c r="J104"/>
    </row>
    <row r="105" spans="8:10" ht="12.75">
      <c r="H105"/>
      <c r="J105"/>
    </row>
    <row r="106" spans="8:10" ht="12.75">
      <c r="H106"/>
      <c r="J106"/>
    </row>
    <row r="107" spans="8:10" ht="12.75">
      <c r="H107"/>
      <c r="J107"/>
    </row>
    <row r="108" spans="8:10" ht="12.75">
      <c r="H108"/>
      <c r="J108"/>
    </row>
    <row r="109" spans="8:10" ht="12.75">
      <c r="H109"/>
      <c r="J109"/>
    </row>
    <row r="110" spans="8:10" ht="12.75">
      <c r="H110"/>
      <c r="J110"/>
    </row>
    <row r="111" spans="8:10" ht="12.75">
      <c r="H111"/>
      <c r="J111"/>
    </row>
    <row r="112" spans="8:10" ht="12.75">
      <c r="H112"/>
      <c r="J112"/>
    </row>
    <row r="113" spans="8:10" ht="12.75">
      <c r="H113"/>
      <c r="J113"/>
    </row>
    <row r="114" spans="8:10" ht="12.75">
      <c r="H114"/>
      <c r="J114"/>
    </row>
    <row r="115" spans="8:10" ht="12.75">
      <c r="H115"/>
      <c r="J115"/>
    </row>
    <row r="116" spans="8:10" ht="12.75">
      <c r="H116"/>
      <c r="J116"/>
    </row>
    <row r="117" spans="8:10" ht="12.75">
      <c r="H117"/>
      <c r="J117"/>
    </row>
    <row r="118" spans="8:10" ht="12.75">
      <c r="H118"/>
      <c r="J118"/>
    </row>
    <row r="119" spans="8:10" ht="12.75">
      <c r="H119"/>
      <c r="J119"/>
    </row>
    <row r="120" spans="8:10" ht="12.75">
      <c r="H120"/>
      <c r="J120"/>
    </row>
  </sheetData>
  <dataValidations count="1">
    <dataValidation allowBlank="1" showInputMessage="1" showErrorMessage="1" sqref="AN32:AN37 AK32:AK37 N32:N34 N36:N37 J32:J37 P32:P37 AK25:AK30 AK2:AK23 AN25:AN30 J25:J30 J2:J23 Q2:Q42 V2:V42 AM25:AM42 AO25:AO42 AG2:AG42 AM2:AO24 AV2:AV42 N25:N30 N2:N23 E2:F42 D24 P2:P30 AR2:AR42 X2:Y42 H2:H42 AD2:AE42 AA2:AB42"/>
  </dataValidations>
  <printOptions/>
  <pageMargins left="1.5" right="1" top="1" bottom="1" header="0.5" footer="0.5"/>
  <pageSetup orientation="portrait" scale="54" r:id="rId1"/>
  <headerFooter alignWithMargins="0">
    <oddHeader>&amp;R&amp;"Times New Roman,Regular"&amp;12&amp;P+77
</oddHeader>
  </headerFooter>
  <colBreaks count="13" manualBreakCount="13">
    <brk id="10" max="40" man="1"/>
    <brk id="12" max="40" man="1"/>
    <brk id="14" max="65535" man="1"/>
    <brk id="17" max="65535" man="1"/>
    <brk id="19" max="65535" man="1"/>
    <brk id="22" max="65535" man="1"/>
    <brk id="25" max="41" man="1"/>
    <brk id="28" max="41" man="1"/>
    <brk id="33" max="65535" man="1"/>
    <brk id="37" max="65535" man="1"/>
    <brk id="41" max="65535" man="1"/>
    <brk id="44" max="65535" man="1"/>
    <brk id="46"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Krippaehne</dc:creator>
  <cp:keywords/>
  <dc:description/>
  <cp:lastModifiedBy>millerlibguest</cp:lastModifiedBy>
  <cp:lastPrinted>2006-06-06T17:45:17Z</cp:lastPrinted>
  <dcterms:created xsi:type="dcterms:W3CDTF">2006-01-31T02:48:24Z</dcterms:created>
  <dcterms:modified xsi:type="dcterms:W3CDTF">2006-06-06T18:05:37Z</dcterms:modified>
  <cp:category/>
  <cp:version/>
  <cp:contentType/>
  <cp:contentStatus/>
</cp:coreProperties>
</file>