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55" yWindow="65296" windowWidth="19320" windowHeight="15255" activeTab="0"/>
  </bookViews>
  <sheets>
    <sheet name="REVIEW MATRIX" sheetId="1" r:id="rId1"/>
    <sheet name="Search Term Documentation" sheetId="2" r:id="rId2"/>
    <sheet name="drop down list for matrix" sheetId="3" r:id="rId3"/>
  </sheets>
  <definedNames>
    <definedName name="DocumentUsedAs">'drop down list for matrix'!$G$4:$G$7</definedName>
    <definedName name="Result_43" localSheetId="0">'REVIEW MATRIX'!#REF!</definedName>
    <definedName name="ValidLandusegoal">'drop down list for matrix'!$A$4:$A$13</definedName>
    <definedName name="ValidPeerReview">'drop down list for matrix'!$E$4:$E$6</definedName>
    <definedName name="ValidPubType">'drop down list for matrix'!$D$4:$D$14</definedName>
    <definedName name="ValidRelevance">'drop down list for matrix'!$B$4:$B$6</definedName>
    <definedName name="ValidStudyFound">'drop down list for matrix'!$C$4:$C$9</definedName>
    <definedName name="ValidStudyType">'drop down list for matrix'!$F$4:$F$5</definedName>
    <definedName name="ValidStudyType1">'drop down list for matrix'!$F$4:$F$6</definedName>
  </definedNames>
  <calcPr fullCalcOnLoad="1"/>
</workbook>
</file>

<file path=xl/comments1.xml><?xml version="1.0" encoding="utf-8"?>
<comments xmlns="http://schemas.openxmlformats.org/spreadsheetml/2006/main">
  <authors>
    <author>Lisa Gaines</author>
  </authors>
  <commentList>
    <comment ref="C5" authorId="0">
      <text>
        <r>
          <rPr>
            <b/>
            <sz val="8"/>
            <rFont val="Tahoma"/>
            <family val="0"/>
          </rPr>
          <t>Lisa Gaines:</t>
        </r>
        <r>
          <rPr>
            <sz val="8"/>
            <rFont val="Tahoma"/>
            <family val="0"/>
          </rPr>
          <t xml:space="preserve">
</t>
        </r>
        <r>
          <rPr>
            <b/>
            <sz val="8"/>
            <color indexed="12"/>
            <rFont val="Tahoma"/>
            <family val="2"/>
          </rPr>
          <t>Does the study address the review question?</t>
        </r>
        <r>
          <rPr>
            <sz val="8"/>
            <rFont val="Tahoma"/>
            <family val="0"/>
          </rPr>
          <t xml:space="preserve"> No = not relevant 
</t>
        </r>
        <r>
          <rPr>
            <b/>
            <sz val="8"/>
            <color indexed="12"/>
            <rFont val="Tahoma"/>
            <family val="2"/>
          </rPr>
          <t>Was the study designed to answer the review question?</t>
        </r>
        <r>
          <rPr>
            <sz val="8"/>
            <rFont val="Tahoma"/>
            <family val="0"/>
          </rPr>
          <t xml:space="preserve"> No = low relevance 
</t>
        </r>
        <r>
          <rPr>
            <b/>
            <sz val="8"/>
            <color indexed="12"/>
            <rFont val="Tahoma"/>
            <family val="2"/>
          </rPr>
          <t>Is the study robust (statistically or qualitatively)?</t>
        </r>
        <r>
          <rPr>
            <sz val="8"/>
            <rFont val="Tahoma"/>
            <family val="0"/>
          </rPr>
          <t xml:space="preserve"> No = low relevance
</t>
        </r>
        <r>
          <rPr>
            <b/>
            <sz val="8"/>
            <color indexed="12"/>
            <rFont val="Tahoma"/>
            <family val="2"/>
          </rPr>
          <t>Yes to all?</t>
        </r>
        <r>
          <rPr>
            <sz val="8"/>
            <rFont val="Tahoma"/>
            <family val="0"/>
          </rPr>
          <t xml:space="preserve"> = high relevance
</t>
        </r>
      </text>
    </comment>
    <comment ref="B5" authorId="0">
      <text>
        <r>
          <rPr>
            <b/>
            <sz val="8"/>
            <rFont val="Tahoma"/>
            <family val="0"/>
          </rPr>
          <t xml:space="preserve">Lisa Gaines:
</t>
        </r>
        <r>
          <rPr>
            <b/>
            <sz val="8"/>
            <color indexed="12"/>
            <rFont val="Tahoma"/>
            <family val="2"/>
          </rPr>
          <t>This refers to the goal that the document best applies.</t>
        </r>
        <r>
          <rPr>
            <sz val="8"/>
            <rFont val="Tahoma"/>
            <family val="0"/>
          </rPr>
          <t xml:space="preserve">
</t>
        </r>
      </text>
    </comment>
  </commentList>
</comments>
</file>

<file path=xl/sharedStrings.xml><?xml version="1.0" encoding="utf-8"?>
<sst xmlns="http://schemas.openxmlformats.org/spreadsheetml/2006/main" count="572" uniqueCount="225">
  <si>
    <t>But what is a citizen involvement program? How does it work? What can planners do to help the public get involved? This handbook answers those questions and many more. It starts by answering the most basic question of all.</t>
  </si>
  <si>
    <t>The outreach used to determine the goals was not as smooth as previously thought.</t>
  </si>
  <si>
    <t>The resurgence of state land use planning in the 1980s has again stimulated debate over the virtues of centralized land use control. Unfortunately, the debate rages with little empirical evidence on substantive is sues. This paper examines the relationship between state land use planning and inclusionary zoning in Oregon, and explores whether state planning fosters inclusionary zoning. The paper suggests that state plan ning in Oregon indeed fosters a limited form of inclusionary zoning. Be cause state planning occurs in a different political environment than local planning, the paper suggests, state land use planning differs substantively from local planning. Further, to the extent that similar political forces operate in other states, state land use planning offers the potential of overcoming a major obstacle to providing low-income housing.</t>
  </si>
  <si>
    <t>Landscape-based planning, and in particular ecosystem management, has been promoted widely as an approach to linking ecological, social, and economic concerns at large spatial and temporal scales, yet there have been few comparative studies of actual projects. We used a mailed questionnaire and four case studies within the Pacific Northwest region of the United States to explore the ways in which ecological analyses are being integrated with landscape planning projects and to identify linkages between science and public involvement. Specifically, we wanted to learn: (a) what types of ecological science are being used in landscape-based planning projects, (b) what factors most limit the application of ecological analyses to land planning processes, (c) how ecological information and analyses are being integrated with stakeholder participation, and (d) what appear to be the key strategies for developing productive links between ecological science and public involvement. Results from the questionnaire show the ecologichl complexities of attempting to manage large landscapes, exemplified by the broad array of ecological issues.</t>
  </si>
  <si>
    <t>Plans that are, as the cliche goes, idea on arrival and languish on local government shelves long have contributed to skepticism about the value of comprehensive plans. In this article, I show that if plans are to matter and have an impact on local government actions, planners must involve a wider array of stakeholders in plan making than is usually the case. Evidence from 60 plan-making processes in the states of Florida and Washington indicates that with greater stakeholder involvement, comprehensive plans are stronger, and proposals made in plans are more likely to be implemented. Planners can stimulate broader involvement by stakeholders by directly inviting more groups to take part in the planning process and by providing opportunities for dialogue in which planners both inform citizens about planning issues and listen to citizen concerns.</t>
  </si>
  <si>
    <t xml:space="preserve">In addition to requiring that local governments plan for and manage urban development, state growth management laws require that citizens be given an opportunity to participate in the local planning process. In this article, we examine the strengths and weaknesses of citizen involvement mandates and the degree to which mandates and related local planning practices have resulted in broader citizen participation in plan making. We show that mandates do indeed affect local government attention to citizen involvement and that the choices planners make in crafting citizen involvement programs do affect the resulting level of public participation. Based on these results, we make suggestions for improving the efficacy of state growth management legislation and local planning practice directed toward enhancing citizen involvement in local planning.                                                  </t>
  </si>
  <si>
    <t>Sullivan, Edward J. Remarks to University of Oregon Symposium Marking the 25th Anniversary of SB 100</t>
  </si>
  <si>
    <t xml:space="preserve">Committee on the Oregon Planning Experience (COPE). November 2001. An Evaluation of Planning in Oregon
1973 - 2001 A Report Submitted to The Oregon Chapter of the American Planning Association </t>
  </si>
  <si>
    <t>DLCD. June, 2007, Part One Evaluation Report, Big Look.</t>
  </si>
  <si>
    <t>Kissler, Gerald R. Karmen N. Fore, Willow S. Jacobson, William P. Kittredge, Scott L. Stewart. 1998. State Strategic Planning: Suggestions from the Oregon Experience; Public Administration Review, Vol. 58.</t>
  </si>
  <si>
    <t xml:space="preserve">Burby, Raymond J. (2003). Making Plans that Matter: Citizen Involvement and Government Action. Journal of the American Planning Association, 69 (1), 33-49. 
</t>
  </si>
  <si>
    <t>Mandates are important, but language must be retooled.   Planners' decisions are key to productive CI.  There are ways to improve efficacy and make CI 'lively and engaging'</t>
  </si>
  <si>
    <t>organic planning creates ongoing dialogue between citizens and officials</t>
  </si>
  <si>
    <t>interesting discussion of how things can be done differently by having a different perspective on CI</t>
  </si>
  <si>
    <t>good overview of system and needs for future, similar to COPE Report</t>
  </si>
  <si>
    <t>only direct analysis of Goal 1 I can find</t>
  </si>
  <si>
    <t>Does CI lead to better plans?</t>
  </si>
  <si>
    <t>Is growth management legislation a tool for increasing CI? Mandates do affect results of CI.  Efficacy can be improved.</t>
  </si>
  <si>
    <t>Researched and compared 1o states' CI mandates/strategies, including Oregon's.  Then used FL and WA as case studies.  Did personal interviews and surveys.</t>
  </si>
  <si>
    <t>Gray, John, and Katie Shriver. 2006. Land Use Planning Information for Citizens of Oregon. The Oregon Community Foundation. 2 November</t>
  </si>
  <si>
    <t>to explore the ways in which ecological analyses are being integrated with landscape planning projects and to identify linkages between science and public involvement.</t>
  </si>
  <si>
    <t xml:space="preserve">We used a mailed questionnaire and four case studies within the Pacific Northwest region of the United States </t>
  </si>
  <si>
    <t xml:space="preserve">we identified key strategies for strengthening the links between ecological science and public involvement in three principal areas: ecosystem analysis, linking science to the public via community outreach and education, and employing economic development as an ecosystem restoration and management strategy. </t>
  </si>
  <si>
    <t>Review of public policies for growth management and their implementation</t>
  </si>
  <si>
    <t>extensive lit review</t>
  </si>
  <si>
    <t>lack of evaluations of growth mgmt. strategies, stakeholder participation is imp.</t>
  </si>
  <si>
    <t>descriptive, not an evaluation</t>
  </si>
  <si>
    <t>Take a longer view of program to reaffirm Oregon's approach and to adapt the system to changing circumstances</t>
  </si>
  <si>
    <t>Oregon needs to review system</t>
  </si>
  <si>
    <t>To examine state strategic planning</t>
  </si>
  <si>
    <t>Encourages a public-sector strategic plan to better deal with future changes</t>
  </si>
  <si>
    <t>address convergence of inclusionary zoning and land use planning</t>
  </si>
  <si>
    <t>state planning in Oregon leads to limited inclusionary zoning</t>
  </si>
  <si>
    <t>not explicit</t>
  </si>
  <si>
    <t>Oregon</t>
  </si>
  <si>
    <t xml:space="preserve">some observations on the Oregon land use planning system as the State marks the 25th anniversary of the passage of S.B. 100. 
</t>
  </si>
  <si>
    <t>Goal 1 is ineffective</t>
  </si>
  <si>
    <t>At 30 years old, the Oregon land use planning system is under stress. It has been fine tuned over the years, but the state's economy has changed significantly since the 1970s, challenging the emphasis on resource protection. In addition, profound value changes call into question the notion of one Oregon working toward common interests. Under the auspices of the Oregon chapter of the American Planning Association (OAPA), planners have taken leadership in constructively critiquing the land use system and offering recommendations for change. OAPA has an increasingly effective role with the legislature, and in that capacity has advanced the importance of planning.</t>
  </si>
  <si>
    <t>Florida and Washington</t>
  </si>
  <si>
    <t>Collected city and county data in FL and WA. Content analysis of CI approach to plans.</t>
  </si>
  <si>
    <t>CI leads to better plans/more implementation</t>
  </si>
  <si>
    <t>Gives general framework for evaluating CI programs</t>
  </si>
  <si>
    <t>To examine 'visioning' as a CI tool and the efficacy of citizen-led efforts</t>
  </si>
  <si>
    <t>Historical review of CI efforts</t>
  </si>
  <si>
    <t xml:space="preserve"> Strategic planning "is, very simply, a method for aligning an organization with its environment," according to Meising and Andersen (1991). It is a management tool that has been used in the private sector for years as a systematic process for relating the organization to changes in the environment. Strategic planning processes typically involve assessing strengths and weaknesses, identifying opportunities and threats, determining where the organization should be going, and then establishing goals, strategies, and tactics for getting there.</t>
  </si>
  <si>
    <t>Journal of Planning Education and Research 1990; 10; 39
Gerrit Knaap, State Land Use Planning and Inclusionary Zoning: Evidence from Oregon</t>
  </si>
  <si>
    <t>The public sector in the United States has responded to growing concern about the social and environmental costs of sprawling development patterns by creating a wide range of policy instruments designed to manage urban growth and protect open space. These techniques have been implemented at the local, regional, state and, to a limited extent, national levels. This paper provides a systematic review of the extensive literature that describes these public policies and their implementation. The main public policy instruments for managing urban growth and protecting open space at various governmental levels are identified and briefly described, including public acquisition of land, regulatory approaches, and incentive-based approaches. Key lessons are gleaned from the literature on the implementation of growth management policies. Our assessment of lessons found: (1) a lack of empirical evaluations of growth management policies, (2) administrative efficiency and other details of policy implementation-rather than the general type of policy-are critical in determining their effectiveness, (3) the use of multiple policy instruments that reinforce and complement each other is needed to increase effectiveness and avoid unintended consequences, (4) vertical and horizontal coordination are critical for successful growth management but are often inadequate or lacking, and (5) meaningful stakeholder participation throughout the planning process and implementation is a cornerstone of effective growth management. Faced with a growing population and increasingly land consumptive development patterns, more effective policies and programs will be required to stem the tide of urban sprawl in the United States.We conclude with a discussion of potential federal roles in managing development and coordinating state, regional, and local growth management efforts.</t>
  </si>
  <si>
    <t>Bengston, David N.; Fletcher, Jennifer O. ; Nelson, Kristen C.  2003.  Public policies for managing urban growth and protecting open space: policy instruments and lessons learned in the United States  Landscape and Urban Planning 69 (2004) 271-286.</t>
  </si>
  <si>
    <t>n</t>
  </si>
  <si>
    <t>y</t>
  </si>
  <si>
    <t xml:space="preserve">Brody, Samuel D., Godschalk, David R. &amp; Burby, Raymond J. (2003). Mandating Citizen Participation in Plan Making: &lt;i&gt;Six Strategic Planning Choices&lt;/i&gt;. Journal of the American Planning Association, 69 (3), 245-264. </t>
  </si>
  <si>
    <t>In the past few years, a new form of citizen-oriented policy deliberation has emerged. Often using the concept of “visioning” as a vehicle, efforts have been carried out to foster citizen discussions regarding the desired future of a community, region, or jurisdiction. The future orientation of such deliberations allows for a wide array of issues and concerns to be identified and acted upon in a developmental format. This paper seeks to draw some generalizations from this new phenomena. We argue that this is a new form of citizen participation that builds upon, but is distinct from, previous citizen participation practices and models. We call this new variant organic planning.</t>
  </si>
  <si>
    <t>Oregon AND sprawl [in Title and Subject]</t>
  </si>
  <si>
    <r>
      <t xml:space="preserve">DROP DOWN LISTS FOR OTHER WORKSHEETS. </t>
    </r>
    <r>
      <rPr>
        <b/>
        <sz val="24"/>
        <color indexed="10"/>
        <rFont val="Arial"/>
        <family val="2"/>
      </rPr>
      <t>DO NOT DELETE.</t>
    </r>
  </si>
  <si>
    <t>Database</t>
  </si>
  <si>
    <t>Number of references retrieved</t>
  </si>
  <si>
    <t>Comments</t>
  </si>
  <si>
    <t>Search Term Documentation</t>
  </si>
  <si>
    <t>Search Term(s)</t>
  </si>
  <si>
    <t>Oregon land use</t>
  </si>
  <si>
    <t>Oregon AND agricultur* AND Land Conversion</t>
  </si>
  <si>
    <t>Oregon AND urbanization</t>
  </si>
  <si>
    <t>Where document found</t>
  </si>
  <si>
    <t>Type of Study</t>
  </si>
  <si>
    <t>Oregon AND “urban growth boundar*”</t>
  </si>
  <si>
    <t>Oregon AND “land use plan*”</t>
  </si>
  <si>
    <t xml:space="preserve">Oregon AND “land use” AND “Goal 1” </t>
  </si>
  <si>
    <t>Oregon AND “land use” AND “citizen participation”</t>
  </si>
  <si>
    <t>Oregon AND “land use” AND zoning</t>
  </si>
  <si>
    <t>Oregon AND “land use plan”</t>
  </si>
  <si>
    <t>Oregon AND “land use” AND goals</t>
  </si>
  <si>
    <t>Oregon AND “land use system”</t>
  </si>
  <si>
    <t>Date Searched</t>
  </si>
  <si>
    <t>Person Searching</t>
  </si>
  <si>
    <t>GEOBASE</t>
  </si>
  <si>
    <t>Oregon AND Land Use</t>
  </si>
  <si>
    <t>PAIS</t>
  </si>
  <si>
    <t xml:space="preserve">Oregon AND Agricultural AND Land Use </t>
  </si>
  <si>
    <t xml:space="preserve">Nothing new/notable </t>
  </si>
  <si>
    <t>Oregon AND Land Use And Participation</t>
  </si>
  <si>
    <t>Oregon AND Land Use And Goal*</t>
  </si>
  <si>
    <t>Oregon AND Land Use And Evaluat*</t>
  </si>
  <si>
    <t>Oregon AND Land Use And Analys*</t>
  </si>
  <si>
    <t>“Land Utilization Oregon”</t>
  </si>
  <si>
    <t>Oregon AND "land utilization regulation"</t>
  </si>
  <si>
    <t>Some articles may be useful for urbanization goal, though most have showed up in other searches.</t>
  </si>
  <si>
    <t>"regional planning united states oregon"</t>
  </si>
  <si>
    <t xml:space="preserve">AGRICOLA:EBSCOhost
</t>
  </si>
  <si>
    <t>Oregon AND Land use change</t>
  </si>
  <si>
    <t xml:space="preserve">Oregon AND Land use conversion </t>
  </si>
  <si>
    <t xml:space="preserve">Oregon AND Land use policy </t>
  </si>
  <si>
    <t>CSA Illumina</t>
  </si>
  <si>
    <t xml:space="preserve">Web of Science
</t>
  </si>
  <si>
    <t>Oregon*  AND "land use policies"</t>
  </si>
  <si>
    <t>Oregon*  AND "land use change"</t>
  </si>
  <si>
    <t>Oregon AND Land use planning AND zoning</t>
  </si>
  <si>
    <t>Lisa</t>
  </si>
  <si>
    <t xml:space="preserve">Sue </t>
  </si>
  <si>
    <t xml:space="preserve">Oregon AND Land use planning </t>
  </si>
  <si>
    <t>Document type</t>
  </si>
  <si>
    <t>Proceedings</t>
  </si>
  <si>
    <t>University report</t>
  </si>
  <si>
    <t>kw: Oregon and kw: sprawl.</t>
  </si>
  <si>
    <t>community involvement</t>
  </si>
  <si>
    <t>community participation</t>
  </si>
  <si>
    <t>public involvement</t>
  </si>
  <si>
    <t>public participation</t>
  </si>
  <si>
    <t>participatory planning</t>
  </si>
  <si>
    <t>community decision making</t>
  </si>
  <si>
    <t>public outreach</t>
  </si>
  <si>
    <t>Goal One</t>
  </si>
  <si>
    <t xml:space="preserve">Google Scholar
</t>
  </si>
  <si>
    <t>Oregon AND planning AND</t>
  </si>
  <si>
    <t>Web of Science</t>
  </si>
  <si>
    <t xml:space="preserve">SAGE
</t>
  </si>
  <si>
    <t xml:space="preserve">JSTOR
</t>
  </si>
  <si>
    <t>ICPSR</t>
  </si>
  <si>
    <t>SocINDEX</t>
  </si>
  <si>
    <t>TOTAL</t>
  </si>
  <si>
    <t>George</t>
  </si>
  <si>
    <t>Number of references used</t>
  </si>
  <si>
    <t>Thesis/Dissertation</t>
  </si>
  <si>
    <t xml:space="preserve">Oregon and ((kw: land and kw: use)) and kw: zoning
</t>
  </si>
  <si>
    <t>DO NOT DELETE.</t>
  </si>
  <si>
    <t>Journal</t>
  </si>
  <si>
    <t>Study location</t>
  </si>
  <si>
    <t>Findings</t>
  </si>
  <si>
    <t>Relevance to review</t>
  </si>
  <si>
    <t>Purpose of study, research question(s), hypotheses</t>
  </si>
  <si>
    <t>Type of study</t>
  </si>
  <si>
    <t xml:space="preserve">Land use goal </t>
  </si>
  <si>
    <t>Study methods</t>
  </si>
  <si>
    <t xml:space="preserve">Land Use Assessment Project </t>
  </si>
  <si>
    <t>Qualitative</t>
  </si>
  <si>
    <t xml:space="preserve">Goal 16 </t>
  </si>
  <si>
    <t xml:space="preserve">Goal 14 </t>
  </si>
  <si>
    <t>Goal 4</t>
  </si>
  <si>
    <t xml:space="preserve">Goal 3 </t>
  </si>
  <si>
    <t>Goal 1</t>
  </si>
  <si>
    <t>Low relevance</t>
  </si>
  <si>
    <t>High relevance</t>
  </si>
  <si>
    <t>Other Comments?</t>
  </si>
  <si>
    <t>Land use goal</t>
  </si>
  <si>
    <t>Peer reviewed?</t>
  </si>
  <si>
    <t>Quantitative</t>
  </si>
  <si>
    <t>Library database</t>
  </si>
  <si>
    <t>Agency offices</t>
  </si>
  <si>
    <t>Agency website</t>
  </si>
  <si>
    <t>General web search</t>
  </si>
  <si>
    <t>Other database</t>
  </si>
  <si>
    <t>Yes</t>
  </si>
  <si>
    <t>No</t>
  </si>
  <si>
    <t>Unknown</t>
  </si>
  <si>
    <t>Not relevant</t>
  </si>
  <si>
    <t>Study dates/ Data duration</t>
  </si>
  <si>
    <t>City report</t>
  </si>
  <si>
    <t>County report</t>
  </si>
  <si>
    <t>State agency report</t>
  </si>
  <si>
    <t>Federal agency report</t>
  </si>
  <si>
    <t>Other</t>
  </si>
  <si>
    <t xml:space="preserve">Other </t>
  </si>
  <si>
    <t>Overall program</t>
  </si>
  <si>
    <t>Advocacy group report</t>
  </si>
  <si>
    <t>Both</t>
  </si>
  <si>
    <t>Abstract</t>
  </si>
  <si>
    <t xml:space="preserve">Document type </t>
  </si>
  <si>
    <t>Document Citation</t>
  </si>
  <si>
    <t>Book</t>
  </si>
  <si>
    <t>Where document was found</t>
  </si>
  <si>
    <t>Document used as</t>
  </si>
  <si>
    <t>Source of evidence</t>
  </si>
  <si>
    <t>Lead to a source</t>
  </si>
  <si>
    <t>Not used</t>
  </si>
  <si>
    <t>First in a series of reports by Big Look to look at review of system</t>
  </si>
  <si>
    <t>sets potential criteria for analyzing Goal 1</t>
  </si>
  <si>
    <t>To inform the Big Look about perspectives on the future of the land use system</t>
  </si>
  <si>
    <t>There are many ways to improve the system including a more regional approach</t>
  </si>
  <si>
    <t>no mention of Goal 1</t>
  </si>
  <si>
    <t>20-year evaluation and review of land use system</t>
  </si>
  <si>
    <t>good primer on the system</t>
  </si>
  <si>
    <t>Goals 3 and 4</t>
  </si>
  <si>
    <t xml:space="preserve">Oregon and ((kw: land and kw: use and kw: change)). </t>
  </si>
  <si>
    <t>AGRICOLA: USDA NAL</t>
  </si>
  <si>
    <t>Search Request: Search = (Oregon AND land AND use)[in Title]</t>
  </si>
  <si>
    <t>Berkow, Mathew and George Zaninovich. 2007. The Spoke Report: A Summary of Findings for the Oregon Land Use Stories Project</t>
  </si>
  <si>
    <t>Our project used story as a means to engage citizens in a conversation about land use. By framing a
process in which people were encouraged to share their stories, we were able to get at the values that
lay beneath the positions that often surface at public meetings.</t>
  </si>
  <si>
    <t>Interviews with citizens, government officials, planners and other land use experts. Survey of citizens.</t>
  </si>
  <si>
    <t>Though Oregon is composed of a diverse set of landscapes, political views and needs, we discovered a deep commitment to stewardship of communities and land through planning. The clear consensus that we heard around the state, however, is that a comprehensive review of the 34-year-old land use system is overdue and critically needed to improve the system, give voice to citizen concerns and ensure ongoing support for planning.</t>
  </si>
  <si>
    <t>The Oregon Land Use Stories project grew out of the polarized political climate created by the
passing of Measure 37 (M37).1 As planning students, we heard much about how M37 would
negatively impact planning and livability in Oregon, but heard little about the meaning behind the
measure’s passing. Our project focused on using story as a planning tool to better understand the
meaning of M37 and the future of land use in Oregon, while making the conversation accessible to
citizens. In crafting our master’s level project, we sought to get back to the root of what land use
planning in Oregon was all about – creating and preserving those things that people value about the
places they live.</t>
  </si>
  <si>
    <t>This white paper seeks to provide facts about the history of land use planning in Oregon while
also identifying some of the key challenges facing planning in the future. It also includes useful
information about the work of the Oregon Task Force on Land Use Planning (the “Big Look”
task force) and about some of the key research projects that should help provide some answers to
current problems.</t>
  </si>
  <si>
    <t>This white paper seeks to provide facts about the history of land use planning in Oregon while
also identifying some of the key challenges facing planning in the future.</t>
  </si>
  <si>
    <t>There is information/research that can inform efforts to move forward with the land use system, such as the Big Lo0ok.</t>
  </si>
  <si>
    <t>Portland</t>
  </si>
  <si>
    <t xml:space="preserve">Discussion of Portland's CI </t>
  </si>
  <si>
    <t>There are limits to CI in Portland despite the rich civic life.</t>
  </si>
  <si>
    <t>Oregon’s statewide planning program calls for the state, and each city and county, to develop and maintain a “citizen involvement program that insures the opportunity for citizens to be involved in all phases of the planning process.” But what is a citizen involvement program? How does it work? What can planners do to help the public get involved? This handbook answers those questions and many more. It starts by answering the most basic question of all.</t>
  </si>
  <si>
    <t xml:space="preserve">Details issues with CI in Oregon such as budgetary and time constraints. </t>
  </si>
  <si>
    <t>Bart R. Johnson, Ronald Campbell (1999) Ecology and Participation in Landscape-Based Planning Within the Pacific Northwest Policy Studies Journal 27 (3) , 502–529</t>
  </si>
  <si>
    <t xml:space="preserve">Thomas Webler, and Peter Wiedemenn. Fairness and Competence in Citizen Participation: Evaluating Methods of Environmental Discourse, edited by Ortwin Renn, Dordrecht, The Netherlands: Kluwer Academic Publishers, 1995, 381 </t>
  </si>
  <si>
    <t xml:space="preserve"> A milestone on the road of citizen participation and applied critical theory, the book provides a sound theoretical and methodological basis for the systematic evaluation of models for environmental discourse. Eight models of citizen participation are studied, from North America and Europe. Each model is evaluated and criticized in paired chapters written by prominent scholars. Audience: Planners and citizens alike will find pragmatic advice in the evaluations.</t>
  </si>
  <si>
    <t xml:space="preserve">A vital issue facing the citizens and governments of modern democracies is the direct participation of the public in the solution of environmental problems. Governments are increasingly experimenting with approaches that give citizens a greater say in the environmental debate. Fairness and Competence in Citizen Participation addresses a crucial question: How can we measure the performance of the citizen participation process? </t>
  </si>
  <si>
    <t>A novel approach to the problem is taken by viewing public participation as an act of communication. Drawing on JA1/4rgen Habermas' Critical Theory of Communication, a normative framework is developed around the central area of citizen participation and competence in knowledge verification.</t>
  </si>
  <si>
    <t>Based on information gathered at the 1980-81 Urban Policy Seminars sponsored by the Institute for Oregon Policy Studies, Portland State University.</t>
  </si>
  <si>
    <t>The COPE report is based on interviews with 55 informed citizens, planners, elected officials, planning commissioners and others in related fields around the state.</t>
  </si>
  <si>
    <t xml:space="preserve">In general, the findings of the committee and outcome of its work has been favorable to the program. With one or two exceptions the views expressed to the committee can only be described as positive criticism.  The Committee also finds that there exists a widespread belief that the program needs to adapt to changing realities.
</t>
  </si>
  <si>
    <t>In Spring 2000 the Executive Board of the American Planning Association’s Oregon Chapter
established a committee to assess the performance of statewide land use planning in Oregon. The charge to the Committee was broad, allowing considerable leeway in defining the Committee’s scope. The as-yet unnamed Committee met first in July 2000, when the “Committee on the Oregon Planning Experience” (COPE) emerged as the most appropriate title. By August the Committee adopted a mission statement to guide its work (see Appendix 1). The mission states that the Committee’s central mission is to review and comment on the accomplishments of mandated land use planning in Oregon. To fulfill its mandate, the Committee identified two main tasks: 1) a short-term task to identify issues to draft a 2001 legislative agenda, and 2) a long-term task to address the evolutionary changes needed to
enhance the value and effectiveness of statewide land use planning.</t>
  </si>
  <si>
    <t>Following this introduction, these remarks will describe the state planning program generally and summarize some of the significant structural and policy issues in the Program.  Let us evaluate the Oregon Land Use Program in terms of its stated policy objectives from legislation and the planning goals and consider some observations on that program as it marks its twenty-fifth year.</t>
  </si>
  <si>
    <t>A concept paper about how Oregon can plan better together.  Offer advice to the Task Force and urges Big Look to take time and examine concepts in paper and explore alternatives.  The paper does not express the official position of OAPA.</t>
  </si>
  <si>
    <t>This interim report is being completed as part of a larger effort by the Oregon Big Look Task
Force to evaluate the state’s land use program’s mission and procedures, and to chart the future
of land use planning by the state and local agencies. This interim report synthesizes the research and conclusions made by the Big Look Task Force in Phases I (identification of major issues) and II (framing of the issues) of its work program. Work has begun on Phase III (targeted outreach), which is anticipated to coincide with Phases IV and V, for compilation in a final report between 2009 and 2010.</t>
  </si>
  <si>
    <t>Unavailable</t>
  </si>
  <si>
    <t xml:space="preserve">Plein L.C., Green K.E., Williams D.G. Organic planning: A new approach to public participation in local governance (1998) Social Science Journal, 35 (4), pp. 509-523.
</t>
  </si>
  <si>
    <t>Abbott, Carl; Adler, Sy; Howe, Deborah. What's on the horizon for Oregon planners? (Longer View evaluation of land use planning system).  Journal of the American Planning Association. 2004</t>
  </si>
  <si>
    <t>Adler, Sy. The Politics of Adopting Oregon’s Statewide Planning Goals</t>
  </si>
  <si>
    <t>Detail the history of Oregon's land use program goal formulation.</t>
  </si>
  <si>
    <t>helped inform historical context</t>
  </si>
  <si>
    <t xml:space="preserve">The Oregon Legislature’s Senate Bill 100, enacted in 1973, mandated the Department of Land Conservation and Development (DLCD) and the Land Conservation and Development Commission (LCDC) to develop and adopt a set of statewide planning goals and guidelines by January 1, 1975.  Those were intended to structure local, regional and state government planning processes and implementing actions; DLCD and LCDC would review the resulting products for consistency with the adopted goals.  They would also decide whether or not to regulate activities of statewide significance that had been specified by the Legislature, and to recommend the designation of areas of critical statewide concern to the Legislature.  </t>
  </si>
  <si>
    <t>To evaluate the program’s accomplishments and
challenges, the Oregon Chapter of the American Planning Association (OAPA) appointed a special committee to evaluate planning in Oregon. The Committee on the Oregon Planning Experience (COPE) recently completed that evaluation.</t>
  </si>
  <si>
    <t>CIAC. 2008. Putting the people into planning: a primer on public participation in planning. Oregon's Citizen Involvement Advisory Committee</t>
  </si>
  <si>
    <t xml:space="preserve">Appendix B.1: Goal 1 Review Matrix </t>
  </si>
  <si>
    <t xml:space="preserve">Planning the Oregon Way: A Twenty-Year Evaluation by Carl Abbott; Deborah Howe; Sy Adler, OSU Press, 1994
</t>
  </si>
  <si>
    <t xml:space="preserve">Clary, Bruce (09/1986). A framework for citizen participation: Portland's Office of Neighborhood Associations. Management Information Service Report (0047-5262), 18, p. 1.
</t>
  </si>
  <si>
    <t xml:space="preserve">Institute for Oregon Policy Studies, Portland State University, 1982. Citizen participation &amp; land use planning : a summary of information on the Oregon land use process.
</t>
  </si>
  <si>
    <t xml:space="preserve">Re-Engage Oregon Committee, Oregon Chapter, American Planning Assn. 2007. Planning Better Together: How Can Oregon Renew Our Planning System for the 21st Century? 
</t>
  </si>
  <si>
    <t xml:space="preserve">Johnson, Steven Reed 2004. “The Myth and Reality of Portland’s Engaged Citizenry and Process-
Orientated Government. The Portland Edge. Connie P. Ozawa, eds. Washington: Island Press.
</t>
  </si>
  <si>
    <t>(Listed in order from high to no relevance documents)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</si>
</sst>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6">
    <font>
      <sz val="10"/>
      <name val="Arial"/>
      <family val="0"/>
    </font>
    <font>
      <sz val="8"/>
      <name val="Arial"/>
      <family val="0"/>
    </font>
    <font>
      <sz val="9"/>
      <name val="Arial"/>
      <family val="0"/>
    </font>
    <font>
      <b/>
      <sz val="10"/>
      <name val="Arial"/>
      <family val="0"/>
    </font>
    <font>
      <b/>
      <sz val="16"/>
      <name val="Arial"/>
      <family val="2"/>
    </font>
    <font>
      <b/>
      <sz val="9"/>
      <name val="Arial"/>
      <family val="2"/>
    </font>
    <font>
      <b/>
      <sz val="10"/>
      <color indexed="10"/>
      <name val="Arial"/>
      <family val="2"/>
    </font>
    <font>
      <u val="single"/>
      <sz val="10"/>
      <color indexed="12"/>
      <name val="Arial"/>
      <family val="0"/>
    </font>
    <font>
      <u val="single"/>
      <sz val="10"/>
      <color indexed="36"/>
      <name val="Arial"/>
      <family val="0"/>
    </font>
    <font>
      <b/>
      <sz val="24"/>
      <color indexed="10"/>
      <name val="Arial"/>
      <family val="2"/>
    </font>
    <font>
      <sz val="8"/>
      <name val="Tahoma"/>
      <family val="0"/>
    </font>
    <font>
      <b/>
      <sz val="8"/>
      <name val="Tahoma"/>
      <family val="0"/>
    </font>
    <font>
      <b/>
      <sz val="8"/>
      <color indexed="12"/>
      <name val="Tahoma"/>
      <family val="2"/>
    </font>
    <font>
      <b/>
      <sz val="18"/>
      <name val="Arial"/>
      <family val="2"/>
    </font>
    <font>
      <b/>
      <i/>
      <sz val="12"/>
      <name val="Arial"/>
      <family val="2"/>
    </font>
    <font>
      <b/>
      <sz val="8"/>
      <name val="Arial"/>
      <family val="2"/>
    </font>
  </fonts>
  <fills count="6">
    <fill>
      <patternFill/>
    </fill>
    <fill>
      <patternFill patternType="gray125"/>
    </fill>
    <fill>
      <patternFill patternType="solid">
        <fgColor indexed="49"/>
        <bgColor indexed="64"/>
      </patternFill>
    </fill>
    <fill>
      <patternFill patternType="solid">
        <fgColor indexed="43"/>
        <bgColor indexed="64"/>
      </patternFill>
    </fill>
    <fill>
      <patternFill patternType="solid">
        <fgColor indexed="51"/>
        <bgColor indexed="64"/>
      </patternFill>
    </fill>
    <fill>
      <patternFill patternType="solid">
        <fgColor indexed="26"/>
        <bgColor indexed="64"/>
      </patternFill>
    </fill>
  </fills>
  <borders count="2">
    <border>
      <left/>
      <right/>
      <top/>
      <bottom/>
      <diagonal/>
    </border>
    <border>
      <left style="thick">
        <color indexed="12"/>
      </left>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3" fillId="2" borderId="0" xfId="0" applyFont="1" applyFill="1" applyAlignment="1">
      <alignment vertical="top" wrapText="1"/>
    </xf>
    <xf numFmtId="0" fontId="4" fillId="0" borderId="0" xfId="0" applyFont="1" applyAlignment="1">
      <alignment/>
    </xf>
    <xf numFmtId="0" fontId="4" fillId="0" borderId="0" xfId="0" applyFont="1" applyBorder="1" applyAlignment="1">
      <alignment vertical="top"/>
    </xf>
    <xf numFmtId="0" fontId="4" fillId="0" borderId="0" xfId="0" applyFont="1" applyBorder="1" applyAlignment="1">
      <alignment vertical="top" wrapText="1"/>
    </xf>
    <xf numFmtId="0" fontId="4" fillId="0" borderId="1" xfId="0" applyFont="1" applyBorder="1" applyAlignment="1">
      <alignment vertical="top" wrapText="1"/>
    </xf>
    <xf numFmtId="0" fontId="0" fillId="0" borderId="0" xfId="0" applyAlignment="1">
      <alignment wrapText="1"/>
    </xf>
    <xf numFmtId="0" fontId="0" fillId="0" borderId="0" xfId="0" applyAlignment="1">
      <alignment vertical="top" wrapText="1"/>
    </xf>
    <xf numFmtId="0" fontId="3" fillId="0" borderId="0" xfId="0" applyFont="1" applyAlignment="1">
      <alignment vertical="top" wrapText="1"/>
    </xf>
    <xf numFmtId="0" fontId="3" fillId="3" borderId="0" xfId="0" applyFont="1" applyFill="1" applyAlignment="1">
      <alignment vertical="top" wrapText="1"/>
    </xf>
    <xf numFmtId="0" fontId="3" fillId="3" borderId="0" xfId="0" applyFont="1" applyFill="1" applyAlignment="1">
      <alignment horizontal="center" vertical="top" wrapText="1"/>
    </xf>
    <xf numFmtId="15" fontId="0" fillId="0" borderId="0" xfId="0" applyNumberFormat="1" applyAlignment="1">
      <alignment vertical="top" wrapText="1"/>
    </xf>
    <xf numFmtId="0" fontId="3" fillId="4" borderId="0" xfId="0" applyFont="1" applyFill="1" applyAlignment="1">
      <alignment vertical="top" wrapText="1"/>
    </xf>
    <xf numFmtId="0" fontId="3" fillId="4" borderId="0" xfId="0" applyFont="1" applyFill="1" applyAlignment="1">
      <alignment/>
    </xf>
    <xf numFmtId="0" fontId="9" fillId="0" borderId="0" xfId="0" applyFont="1" applyAlignment="1">
      <alignment/>
    </xf>
    <xf numFmtId="0" fontId="3" fillId="0" borderId="0" xfId="0" applyFont="1" applyFill="1" applyAlignment="1">
      <alignment vertical="top" wrapText="1"/>
    </xf>
    <xf numFmtId="0" fontId="3" fillId="0" borderId="0" xfId="0" applyFont="1" applyAlignment="1">
      <alignment/>
    </xf>
    <xf numFmtId="0" fontId="3" fillId="4" borderId="0" xfId="0" applyFont="1" applyFill="1" applyAlignment="1">
      <alignment vertical="top" wrapText="1"/>
    </xf>
    <xf numFmtId="0" fontId="0" fillId="0" borderId="0" xfId="0" applyFont="1" applyAlignment="1">
      <alignment/>
    </xf>
    <xf numFmtId="0" fontId="3" fillId="0" borderId="0" xfId="0" applyFont="1" applyAlignment="1">
      <alignment vertical="top" wrapText="1"/>
    </xf>
    <xf numFmtId="0" fontId="0" fillId="0" borderId="0" xfId="0" applyFont="1" applyAlignment="1">
      <alignment vertical="top" wrapText="1"/>
    </xf>
    <xf numFmtId="0" fontId="4" fillId="0" borderId="0" xfId="0" applyFont="1" applyBorder="1" applyAlignment="1">
      <alignment horizontal="left" vertical="top"/>
    </xf>
    <xf numFmtId="0" fontId="6" fillId="0" borderId="0" xfId="0" applyFont="1" applyBorder="1" applyAlignment="1">
      <alignment vertical="top" wrapText="1"/>
    </xf>
    <xf numFmtId="0" fontId="5" fillId="0" borderId="0" xfId="0" applyFont="1" applyBorder="1" applyAlignment="1">
      <alignment vertical="top" wrapText="1"/>
    </xf>
    <xf numFmtId="0" fontId="6" fillId="0" borderId="0" xfId="0" applyFont="1" applyBorder="1" applyAlignment="1">
      <alignment horizontal="left" vertical="top" wrapText="1"/>
    </xf>
    <xf numFmtId="0" fontId="0" fillId="0" borderId="0" xfId="0" applyFont="1" applyBorder="1" applyAlignment="1">
      <alignment vertical="top" wrapText="1"/>
    </xf>
    <xf numFmtId="0" fontId="2" fillId="0" borderId="0" xfId="0" applyFont="1" applyBorder="1" applyAlignment="1">
      <alignment vertical="top" wrapText="1"/>
    </xf>
    <xf numFmtId="0" fontId="2" fillId="0" borderId="0" xfId="0" applyFont="1" applyFill="1" applyBorder="1" applyAlignment="1">
      <alignment vertical="top" wrapText="1"/>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13" fillId="0" borderId="0" xfId="0" applyFont="1" applyBorder="1" applyAlignment="1">
      <alignment vertical="top"/>
    </xf>
    <xf numFmtId="0" fontId="13" fillId="0" borderId="0" xfId="0" applyFont="1" applyBorder="1" applyAlignment="1">
      <alignment horizontal="left" vertical="top"/>
    </xf>
    <xf numFmtId="0" fontId="14" fillId="0" borderId="0" xfId="0" applyFont="1" applyBorder="1" applyAlignment="1">
      <alignment vertical="top"/>
    </xf>
    <xf numFmtId="0" fontId="3" fillId="4" borderId="0" xfId="0" applyFont="1" applyFill="1" applyAlignment="1">
      <alignment vertical="top" wrapText="1"/>
    </xf>
    <xf numFmtId="0" fontId="0" fillId="0" borderId="0" xfId="0" applyAlignment="1">
      <alignment vertical="top" wrapText="1"/>
    </xf>
    <xf numFmtId="0" fontId="3" fillId="0" borderId="0" xfId="0" applyFont="1" applyAlignment="1">
      <alignment vertical="top" wrapText="1"/>
    </xf>
    <xf numFmtId="0" fontId="3" fillId="5" borderId="0" xfId="0" applyFont="1" applyFill="1" applyBorder="1" applyAlignment="1">
      <alignment horizontal="center" vertical="top" wrapText="1"/>
    </xf>
    <xf numFmtId="0" fontId="3" fillId="5" borderId="0" xfId="0" applyFont="1" applyFill="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5"/>
  </sheetPr>
  <dimension ref="A1:O26"/>
  <sheetViews>
    <sheetView tabSelected="1" view="pageBreakPreview" zoomScaleSheetLayoutView="100" workbookViewId="0" topLeftCell="A1">
      <pane xSplit="1" ySplit="5" topLeftCell="B6" activePane="bottomRight" state="frozen"/>
      <selection pane="topLeft" activeCell="A1" sqref="A1"/>
      <selection pane="topRight" activeCell="B1" sqref="B1"/>
      <selection pane="bottomLeft" activeCell="A5" sqref="A5"/>
      <selection pane="bottomRight" activeCell="A3" sqref="A3"/>
    </sheetView>
  </sheetViews>
  <sheetFormatPr defaultColWidth="9.140625" defaultRowHeight="12.75"/>
  <cols>
    <col min="1" max="1" width="45.00390625" style="25" customWidth="1"/>
    <col min="2" max="2" width="11.8515625" style="26" customWidth="1"/>
    <col min="3" max="3" width="14.28125" style="26" customWidth="1"/>
    <col min="4" max="4" width="16.28125" style="26" customWidth="1"/>
    <col min="5" max="5" width="12.28125" style="26" customWidth="1"/>
    <col min="6" max="6" width="11.8515625" style="26" customWidth="1"/>
    <col min="7" max="7" width="12.8515625" style="26" customWidth="1"/>
    <col min="8" max="8" width="13.421875" style="26" customWidth="1"/>
    <col min="9" max="9" width="16.421875" style="26" customWidth="1"/>
    <col min="10" max="10" width="18.00390625" style="26" customWidth="1"/>
    <col min="11" max="11" width="47.421875" style="26" customWidth="1"/>
    <col min="12" max="12" width="44.28125" style="26" customWidth="1"/>
    <col min="13" max="13" width="36.421875" style="26" customWidth="1"/>
    <col min="14" max="14" width="42.140625" style="25" customWidth="1"/>
    <col min="15" max="15" width="82.00390625" style="28" customWidth="1"/>
    <col min="16" max="16" width="12.421875" style="26" customWidth="1"/>
    <col min="17" max="16384" width="9.140625" style="26" customWidth="1"/>
  </cols>
  <sheetData>
    <row r="1" spans="1:15" s="30" customFormat="1" ht="23.25">
      <c r="A1" s="30" t="s">
        <v>218</v>
      </c>
      <c r="O1" s="31"/>
    </row>
    <row r="2" spans="1:15" s="3" customFormat="1" ht="20.25">
      <c r="A2" s="32" t="s">
        <v>224</v>
      </c>
      <c r="O2" s="21"/>
    </row>
    <row r="3" spans="1:15" s="3" customFormat="1" ht="20.25">
      <c r="A3" s="32"/>
      <c r="O3" s="21"/>
    </row>
    <row r="4" spans="7:15" s="22" customFormat="1" ht="12.75">
      <c r="G4" s="23"/>
      <c r="O4" s="24"/>
    </row>
    <row r="5" spans="1:15" s="36" customFormat="1" ht="38.25">
      <c r="A5" s="36" t="s">
        <v>166</v>
      </c>
      <c r="B5" s="36" t="s">
        <v>142</v>
      </c>
      <c r="C5" s="36" t="s">
        <v>127</v>
      </c>
      <c r="D5" s="36" t="s">
        <v>62</v>
      </c>
      <c r="E5" s="36" t="s">
        <v>99</v>
      </c>
      <c r="F5" s="36" t="s">
        <v>143</v>
      </c>
      <c r="G5" s="36" t="s">
        <v>169</v>
      </c>
      <c r="H5" s="36" t="s">
        <v>63</v>
      </c>
      <c r="I5" s="36" t="s">
        <v>154</v>
      </c>
      <c r="J5" s="36" t="s">
        <v>125</v>
      </c>
      <c r="K5" s="36" t="s">
        <v>128</v>
      </c>
      <c r="L5" s="36" t="s">
        <v>131</v>
      </c>
      <c r="M5" s="36" t="s">
        <v>126</v>
      </c>
      <c r="N5" s="36" t="s">
        <v>141</v>
      </c>
      <c r="O5" s="37" t="s">
        <v>164</v>
      </c>
    </row>
    <row r="6" spans="1:15" ht="60">
      <c r="A6" s="25" t="s">
        <v>6</v>
      </c>
      <c r="B6" s="26" t="s">
        <v>138</v>
      </c>
      <c r="C6" s="26" t="s">
        <v>140</v>
      </c>
      <c r="D6" s="26" t="s">
        <v>160</v>
      </c>
      <c r="E6" s="26" t="s">
        <v>159</v>
      </c>
      <c r="F6" s="26" t="s">
        <v>48</v>
      </c>
      <c r="G6" s="26" t="s">
        <v>170</v>
      </c>
      <c r="H6" s="26" t="s">
        <v>144</v>
      </c>
      <c r="J6" s="26" t="s">
        <v>34</v>
      </c>
      <c r="K6" s="26" t="s">
        <v>35</v>
      </c>
      <c r="L6" s="26" t="s">
        <v>33</v>
      </c>
      <c r="M6" s="26" t="s">
        <v>36</v>
      </c>
      <c r="N6" s="27" t="s">
        <v>15</v>
      </c>
      <c r="O6" s="28" t="s">
        <v>206</v>
      </c>
    </row>
    <row r="7" spans="1:15" ht="60">
      <c r="A7" s="25" t="s">
        <v>217</v>
      </c>
      <c r="B7" s="26" t="s">
        <v>138</v>
      </c>
      <c r="C7" s="26" t="s">
        <v>140</v>
      </c>
      <c r="D7" s="26" t="s">
        <v>145</v>
      </c>
      <c r="E7" s="26" t="s">
        <v>157</v>
      </c>
      <c r="F7" s="26" t="s">
        <v>48</v>
      </c>
      <c r="G7" s="26" t="s">
        <v>170</v>
      </c>
      <c r="H7" s="26" t="s">
        <v>133</v>
      </c>
      <c r="J7" s="26" t="s">
        <v>34</v>
      </c>
      <c r="K7" s="26" t="s">
        <v>0</v>
      </c>
      <c r="L7" s="26" t="s">
        <v>33</v>
      </c>
      <c r="M7" s="26" t="s">
        <v>196</v>
      </c>
      <c r="O7" s="28" t="s">
        <v>195</v>
      </c>
    </row>
    <row r="8" spans="1:15" ht="120">
      <c r="A8" s="25" t="s">
        <v>50</v>
      </c>
      <c r="B8" s="26" t="s">
        <v>138</v>
      </c>
      <c r="C8" s="26" t="s">
        <v>139</v>
      </c>
      <c r="D8" s="26" t="s">
        <v>149</v>
      </c>
      <c r="E8" s="26" t="s">
        <v>124</v>
      </c>
      <c r="F8" s="26" t="s">
        <v>49</v>
      </c>
      <c r="G8" s="26" t="s">
        <v>170</v>
      </c>
      <c r="H8" s="26" t="s">
        <v>163</v>
      </c>
      <c r="K8" s="26" t="s">
        <v>17</v>
      </c>
      <c r="L8" s="26" t="s">
        <v>18</v>
      </c>
      <c r="M8" s="26" t="s">
        <v>11</v>
      </c>
      <c r="N8" s="25" t="s">
        <v>41</v>
      </c>
      <c r="O8" s="28" t="s">
        <v>5</v>
      </c>
    </row>
    <row r="9" spans="1:14" ht="38.25">
      <c r="A9" s="25" t="s">
        <v>219</v>
      </c>
      <c r="B9" s="26" t="s">
        <v>138</v>
      </c>
      <c r="C9" s="26" t="s">
        <v>139</v>
      </c>
      <c r="D9" s="26" t="s">
        <v>160</v>
      </c>
      <c r="E9" s="26" t="s">
        <v>167</v>
      </c>
      <c r="F9" s="26" t="s">
        <v>48</v>
      </c>
      <c r="G9" s="26" t="s">
        <v>172</v>
      </c>
      <c r="H9" s="26" t="s">
        <v>133</v>
      </c>
      <c r="J9" s="26" t="s">
        <v>34</v>
      </c>
      <c r="K9" s="26" t="s">
        <v>178</v>
      </c>
      <c r="N9" s="25" t="s">
        <v>179</v>
      </c>
    </row>
    <row r="10" spans="1:15" ht="123.75" customHeight="1">
      <c r="A10" s="25" t="s">
        <v>47</v>
      </c>
      <c r="B10" s="26" t="s">
        <v>138</v>
      </c>
      <c r="C10" s="26" t="s">
        <v>139</v>
      </c>
      <c r="D10" s="26" t="s">
        <v>149</v>
      </c>
      <c r="E10" s="26" t="s">
        <v>124</v>
      </c>
      <c r="F10" s="26" t="s">
        <v>49</v>
      </c>
      <c r="G10" s="26" t="s">
        <v>172</v>
      </c>
      <c r="H10" s="26" t="s">
        <v>163</v>
      </c>
      <c r="K10" s="26" t="s">
        <v>23</v>
      </c>
      <c r="L10" s="26" t="s">
        <v>24</v>
      </c>
      <c r="M10" s="26" t="s">
        <v>25</v>
      </c>
      <c r="N10" s="27" t="s">
        <v>26</v>
      </c>
      <c r="O10" s="28" t="s">
        <v>46</v>
      </c>
    </row>
    <row r="11" spans="1:15" ht="84">
      <c r="A11" s="25" t="s">
        <v>211</v>
      </c>
      <c r="B11" s="26" t="s">
        <v>138</v>
      </c>
      <c r="C11" s="26" t="s">
        <v>139</v>
      </c>
      <c r="D11" s="26" t="s">
        <v>149</v>
      </c>
      <c r="E11" s="26" t="s">
        <v>124</v>
      </c>
      <c r="F11" s="26" t="s">
        <v>49</v>
      </c>
      <c r="G11" s="26" t="s">
        <v>172</v>
      </c>
      <c r="H11" s="26" t="s">
        <v>133</v>
      </c>
      <c r="K11" s="26" t="s">
        <v>27</v>
      </c>
      <c r="L11" s="26" t="s">
        <v>33</v>
      </c>
      <c r="M11" s="26" t="s">
        <v>28</v>
      </c>
      <c r="N11" s="27" t="s">
        <v>14</v>
      </c>
      <c r="O11" s="28" t="s">
        <v>37</v>
      </c>
    </row>
    <row r="12" spans="1:8" ht="63.75">
      <c r="A12" s="25" t="s">
        <v>220</v>
      </c>
      <c r="B12" s="26" t="s">
        <v>138</v>
      </c>
      <c r="C12" s="26" t="s">
        <v>139</v>
      </c>
      <c r="D12" s="26" t="s">
        <v>148</v>
      </c>
      <c r="E12" s="26" t="s">
        <v>159</v>
      </c>
      <c r="F12" s="26" t="s">
        <v>48</v>
      </c>
      <c r="G12" s="26" t="s">
        <v>172</v>
      </c>
      <c r="H12" s="26" t="s">
        <v>163</v>
      </c>
    </row>
    <row r="13" spans="1:15" ht="132">
      <c r="A13" s="25" t="s">
        <v>7</v>
      </c>
      <c r="B13" s="26" t="s">
        <v>138</v>
      </c>
      <c r="C13" s="26" t="s">
        <v>139</v>
      </c>
      <c r="D13" s="26" t="s">
        <v>148</v>
      </c>
      <c r="E13" s="26" t="s">
        <v>159</v>
      </c>
      <c r="F13" s="26" t="s">
        <v>48</v>
      </c>
      <c r="G13" s="26" t="s">
        <v>172</v>
      </c>
      <c r="H13" s="26" t="s">
        <v>133</v>
      </c>
      <c r="I13" s="26">
        <v>2001</v>
      </c>
      <c r="J13" s="26" t="s">
        <v>34</v>
      </c>
      <c r="K13" s="26" t="s">
        <v>216</v>
      </c>
      <c r="L13" s="26" t="s">
        <v>203</v>
      </c>
      <c r="M13" s="26" t="s">
        <v>204</v>
      </c>
      <c r="O13" s="28" t="s">
        <v>205</v>
      </c>
    </row>
    <row r="14" spans="1:15" ht="84">
      <c r="A14" s="25" t="s">
        <v>8</v>
      </c>
      <c r="B14" s="26" t="s">
        <v>138</v>
      </c>
      <c r="C14" s="26" t="s">
        <v>139</v>
      </c>
      <c r="D14" s="26" t="s">
        <v>160</v>
      </c>
      <c r="E14" s="26" t="s">
        <v>157</v>
      </c>
      <c r="F14" s="26" t="s">
        <v>48</v>
      </c>
      <c r="G14" s="26" t="s">
        <v>170</v>
      </c>
      <c r="H14" s="26" t="s">
        <v>133</v>
      </c>
      <c r="J14" s="26" t="s">
        <v>34</v>
      </c>
      <c r="K14" s="26" t="s">
        <v>173</v>
      </c>
      <c r="L14" s="26" t="s">
        <v>33</v>
      </c>
      <c r="M14" s="26" t="s">
        <v>174</v>
      </c>
      <c r="O14" s="28" t="s">
        <v>208</v>
      </c>
    </row>
    <row r="15" spans="1:15" ht="60">
      <c r="A15" s="25" t="s">
        <v>19</v>
      </c>
      <c r="B15" s="26" t="s">
        <v>138</v>
      </c>
      <c r="C15" s="26" t="s">
        <v>139</v>
      </c>
      <c r="D15" s="26" t="s">
        <v>145</v>
      </c>
      <c r="E15" s="26" t="s">
        <v>159</v>
      </c>
      <c r="F15" s="26" t="s">
        <v>48</v>
      </c>
      <c r="G15" s="26" t="s">
        <v>172</v>
      </c>
      <c r="H15" s="26" t="s">
        <v>133</v>
      </c>
      <c r="J15" s="26" t="s">
        <v>34</v>
      </c>
      <c r="K15" s="26" t="s">
        <v>190</v>
      </c>
      <c r="L15" s="26" t="s">
        <v>33</v>
      </c>
      <c r="M15" s="26" t="s">
        <v>191</v>
      </c>
      <c r="O15" s="28" t="s">
        <v>189</v>
      </c>
    </row>
    <row r="16" spans="1:15" ht="132">
      <c r="A16" s="25" t="s">
        <v>184</v>
      </c>
      <c r="B16" s="26" t="s">
        <v>138</v>
      </c>
      <c r="C16" s="26" t="s">
        <v>139</v>
      </c>
      <c r="D16" s="26" t="s">
        <v>160</v>
      </c>
      <c r="E16" s="26" t="s">
        <v>121</v>
      </c>
      <c r="F16" s="26" t="s">
        <v>48</v>
      </c>
      <c r="G16" s="26" t="s">
        <v>171</v>
      </c>
      <c r="H16" s="26" t="s">
        <v>133</v>
      </c>
      <c r="I16" s="26">
        <v>2007</v>
      </c>
      <c r="J16" s="26" t="s">
        <v>34</v>
      </c>
      <c r="K16" s="26" t="s">
        <v>185</v>
      </c>
      <c r="L16" s="26" t="s">
        <v>186</v>
      </c>
      <c r="M16" s="26" t="s">
        <v>187</v>
      </c>
      <c r="O16" s="28" t="s">
        <v>188</v>
      </c>
    </row>
    <row r="17" spans="1:15" ht="63.75">
      <c r="A17" s="25" t="s">
        <v>221</v>
      </c>
      <c r="B17" s="26" t="s">
        <v>138</v>
      </c>
      <c r="C17" s="26" t="s">
        <v>139</v>
      </c>
      <c r="D17" s="26" t="s">
        <v>145</v>
      </c>
      <c r="E17" s="26" t="s">
        <v>101</v>
      </c>
      <c r="F17" s="26" t="s">
        <v>48</v>
      </c>
      <c r="G17" s="26" t="s">
        <v>172</v>
      </c>
      <c r="J17" s="26" t="s">
        <v>34</v>
      </c>
      <c r="K17" s="26" t="s">
        <v>202</v>
      </c>
      <c r="O17" s="28" t="s">
        <v>209</v>
      </c>
    </row>
    <row r="18" spans="1:15" ht="96">
      <c r="A18" s="25" t="s">
        <v>212</v>
      </c>
      <c r="B18" s="26" t="s">
        <v>138</v>
      </c>
      <c r="C18" s="26" t="s">
        <v>139</v>
      </c>
      <c r="D18" s="26" t="s">
        <v>160</v>
      </c>
      <c r="E18" s="26" t="s">
        <v>159</v>
      </c>
      <c r="F18" s="26" t="s">
        <v>48</v>
      </c>
      <c r="G18" s="26" t="s">
        <v>170</v>
      </c>
      <c r="H18" s="26" t="s">
        <v>133</v>
      </c>
      <c r="J18" s="26" t="s">
        <v>34</v>
      </c>
      <c r="K18" s="26" t="s">
        <v>213</v>
      </c>
      <c r="L18" s="26" t="s">
        <v>33</v>
      </c>
      <c r="M18" s="26" t="s">
        <v>1</v>
      </c>
      <c r="N18" s="25" t="s">
        <v>214</v>
      </c>
      <c r="O18" s="28" t="s">
        <v>215</v>
      </c>
    </row>
    <row r="19" spans="1:15" ht="108">
      <c r="A19" s="25" t="s">
        <v>10</v>
      </c>
      <c r="B19" s="26" t="s">
        <v>138</v>
      </c>
      <c r="C19" s="26" t="s">
        <v>153</v>
      </c>
      <c r="D19" s="26" t="s">
        <v>149</v>
      </c>
      <c r="E19" s="26" t="s">
        <v>124</v>
      </c>
      <c r="F19" s="26" t="s">
        <v>49</v>
      </c>
      <c r="G19" s="26" t="s">
        <v>172</v>
      </c>
      <c r="H19" s="26" t="s">
        <v>163</v>
      </c>
      <c r="J19" s="26" t="s">
        <v>38</v>
      </c>
      <c r="K19" s="26" t="s">
        <v>16</v>
      </c>
      <c r="L19" s="26" t="s">
        <v>39</v>
      </c>
      <c r="M19" s="26" t="s">
        <v>40</v>
      </c>
      <c r="O19" s="28" t="s">
        <v>4</v>
      </c>
    </row>
    <row r="20" spans="1:15" ht="84">
      <c r="A20" s="25" t="s">
        <v>210</v>
      </c>
      <c r="B20" s="26" t="s">
        <v>138</v>
      </c>
      <c r="C20" s="26" t="s">
        <v>153</v>
      </c>
      <c r="D20" s="26" t="s">
        <v>149</v>
      </c>
      <c r="E20" s="26" t="s">
        <v>124</v>
      </c>
      <c r="F20" s="26" t="s">
        <v>49</v>
      </c>
      <c r="G20" s="26" t="s">
        <v>172</v>
      </c>
      <c r="H20" s="26" t="s">
        <v>133</v>
      </c>
      <c r="K20" s="26" t="s">
        <v>42</v>
      </c>
      <c r="L20" s="26" t="s">
        <v>43</v>
      </c>
      <c r="M20" s="26" t="s">
        <v>12</v>
      </c>
      <c r="N20" s="27" t="s">
        <v>13</v>
      </c>
      <c r="O20" s="28" t="s">
        <v>51</v>
      </c>
    </row>
    <row r="21" spans="1:15" ht="132">
      <c r="A21" s="25" t="s">
        <v>197</v>
      </c>
      <c r="B21" s="26" t="s">
        <v>138</v>
      </c>
      <c r="C21" s="26" t="s">
        <v>153</v>
      </c>
      <c r="D21" s="26" t="s">
        <v>149</v>
      </c>
      <c r="E21" s="26" t="s">
        <v>124</v>
      </c>
      <c r="F21" s="26" t="s">
        <v>49</v>
      </c>
      <c r="G21" s="26" t="s">
        <v>172</v>
      </c>
      <c r="H21" s="26" t="s">
        <v>163</v>
      </c>
      <c r="K21" s="26" t="s">
        <v>20</v>
      </c>
      <c r="L21" s="26" t="s">
        <v>21</v>
      </c>
      <c r="M21" s="26" t="s">
        <v>22</v>
      </c>
      <c r="O21" s="28" t="s">
        <v>3</v>
      </c>
    </row>
    <row r="22" spans="1:15" ht="108">
      <c r="A22" s="25" t="s">
        <v>198</v>
      </c>
      <c r="B22" s="26" t="s">
        <v>138</v>
      </c>
      <c r="C22" s="26" t="s">
        <v>153</v>
      </c>
      <c r="D22" s="26" t="s">
        <v>149</v>
      </c>
      <c r="E22" s="26" t="s">
        <v>167</v>
      </c>
      <c r="G22" s="26" t="s">
        <v>172</v>
      </c>
      <c r="H22" s="26" t="s">
        <v>163</v>
      </c>
      <c r="K22" s="26" t="s">
        <v>200</v>
      </c>
      <c r="L22" s="26" t="s">
        <v>201</v>
      </c>
      <c r="O22" s="28" t="s">
        <v>199</v>
      </c>
    </row>
    <row r="23" spans="1:15" ht="72">
      <c r="A23" s="25" t="s">
        <v>9</v>
      </c>
      <c r="B23" s="26" t="s">
        <v>138</v>
      </c>
      <c r="C23" s="26" t="s">
        <v>153</v>
      </c>
      <c r="D23" s="26" t="s">
        <v>149</v>
      </c>
      <c r="E23" s="26" t="s">
        <v>124</v>
      </c>
      <c r="F23" s="26" t="s">
        <v>49</v>
      </c>
      <c r="G23" s="26" t="s">
        <v>172</v>
      </c>
      <c r="H23" s="26" t="s">
        <v>133</v>
      </c>
      <c r="K23" s="26" t="s">
        <v>29</v>
      </c>
      <c r="L23" s="26" t="s">
        <v>33</v>
      </c>
      <c r="M23" s="26" t="s">
        <v>30</v>
      </c>
      <c r="O23" s="28" t="s">
        <v>44</v>
      </c>
    </row>
    <row r="24" spans="1:15" ht="108">
      <c r="A24" s="25" t="s">
        <v>45</v>
      </c>
      <c r="B24" s="26" t="s">
        <v>138</v>
      </c>
      <c r="C24" s="26" t="s">
        <v>153</v>
      </c>
      <c r="D24" s="26" t="s">
        <v>149</v>
      </c>
      <c r="E24" s="26" t="s">
        <v>124</v>
      </c>
      <c r="F24" s="26" t="s">
        <v>49</v>
      </c>
      <c r="G24" s="26" t="s">
        <v>172</v>
      </c>
      <c r="H24" s="26" t="s">
        <v>133</v>
      </c>
      <c r="K24" s="26" t="s">
        <v>31</v>
      </c>
      <c r="L24" s="26" t="s">
        <v>33</v>
      </c>
      <c r="M24" s="26" t="s">
        <v>32</v>
      </c>
      <c r="O24" s="28" t="s">
        <v>2</v>
      </c>
    </row>
    <row r="25" spans="1:15" ht="63.75">
      <c r="A25" s="25" t="s">
        <v>222</v>
      </c>
      <c r="B25" s="26" t="s">
        <v>138</v>
      </c>
      <c r="C25" s="26" t="s">
        <v>153</v>
      </c>
      <c r="D25" s="26" t="s">
        <v>160</v>
      </c>
      <c r="E25" s="26" t="s">
        <v>159</v>
      </c>
      <c r="F25" s="26" t="s">
        <v>48</v>
      </c>
      <c r="G25" s="26" t="s">
        <v>172</v>
      </c>
      <c r="H25" s="26" t="s">
        <v>133</v>
      </c>
      <c r="J25" s="26" t="s">
        <v>34</v>
      </c>
      <c r="K25" s="26" t="s">
        <v>175</v>
      </c>
      <c r="L25" s="26" t="s">
        <v>33</v>
      </c>
      <c r="M25" s="26" t="s">
        <v>176</v>
      </c>
      <c r="N25" s="27" t="s">
        <v>177</v>
      </c>
      <c r="O25" s="28" t="s">
        <v>207</v>
      </c>
    </row>
    <row r="26" spans="1:14" s="28" customFormat="1" ht="63.75">
      <c r="A26" s="29" t="s">
        <v>223</v>
      </c>
      <c r="B26" s="28" t="s">
        <v>138</v>
      </c>
      <c r="C26" s="28" t="s">
        <v>153</v>
      </c>
      <c r="D26" s="28" t="s">
        <v>145</v>
      </c>
      <c r="E26" s="28" t="s">
        <v>167</v>
      </c>
      <c r="G26" s="28" t="s">
        <v>172</v>
      </c>
      <c r="H26" s="28" t="s">
        <v>163</v>
      </c>
      <c r="J26" s="28" t="s">
        <v>192</v>
      </c>
      <c r="K26" s="28" t="s">
        <v>193</v>
      </c>
      <c r="L26" s="28" t="s">
        <v>33</v>
      </c>
      <c r="M26" s="28" t="s">
        <v>194</v>
      </c>
      <c r="N26" s="29"/>
    </row>
  </sheetData>
  <dataValidations count="6">
    <dataValidation type="list" allowBlank="1" showInputMessage="1" showErrorMessage="1" sqref="B6:B65536">
      <formula1>ValidLandusegoal</formula1>
    </dataValidation>
    <dataValidation type="list" allowBlank="1" showInputMessage="1" showErrorMessage="1" sqref="C6:C65536">
      <formula1>ValidRelevance</formula1>
    </dataValidation>
    <dataValidation type="list" allowBlank="1" showInputMessage="1" showErrorMessage="1" sqref="D6:D65536">
      <formula1>ValidStudyFound</formula1>
    </dataValidation>
    <dataValidation type="list" allowBlank="1" showInputMessage="1" showErrorMessage="1" sqref="E6:E65536">
      <formula1>ValidPubType</formula1>
    </dataValidation>
    <dataValidation type="list" allowBlank="1" showInputMessage="1" showErrorMessage="1" sqref="H6:H65536">
      <formula1>ValidStudyType1</formula1>
    </dataValidation>
    <dataValidation type="list" allowBlank="1" showInputMessage="1" showErrorMessage="1" sqref="G6:G65536">
      <formula1>DocumentUsedAs</formula1>
    </dataValidation>
  </dataValidations>
  <printOptions/>
  <pageMargins left="0.75" right="0.75" top="1" bottom="1" header="0.5" footer="0.5"/>
  <pageSetup horizontalDpi="1200" verticalDpi="1200" orientation="landscape" paperSize="3" scale="47" r:id="rId3"/>
  <legacyDrawing r:id="rId2"/>
</worksheet>
</file>

<file path=xl/worksheets/sheet2.xml><?xml version="1.0" encoding="utf-8"?>
<worksheet xmlns="http://schemas.openxmlformats.org/spreadsheetml/2006/main" xmlns:r="http://schemas.openxmlformats.org/officeDocument/2006/relationships">
  <sheetPr>
    <tabColor indexed="13"/>
  </sheetPr>
  <dimension ref="A1:S135"/>
  <sheetViews>
    <sheetView workbookViewId="0" topLeftCell="A1">
      <pane xSplit="1" ySplit="4" topLeftCell="B99" activePane="bottomRight" state="frozen"/>
      <selection pane="topLeft" activeCell="A1" sqref="A1"/>
      <selection pane="topRight" activeCell="B1" sqref="B1"/>
      <selection pane="bottomLeft" activeCell="A5" sqref="A5"/>
      <selection pane="bottomRight" activeCell="A141" sqref="A141"/>
    </sheetView>
  </sheetViews>
  <sheetFormatPr defaultColWidth="9.140625" defaultRowHeight="12.75"/>
  <cols>
    <col min="1" max="1" width="25.7109375" style="8" customWidth="1"/>
    <col min="2" max="2" width="44.28125" style="7" customWidth="1"/>
    <col min="3" max="3" width="13.8515625" style="7" customWidth="1"/>
    <col min="4" max="4" width="13.00390625" style="7" customWidth="1"/>
    <col min="5" max="5" width="12.421875" style="7" customWidth="1"/>
    <col min="6" max="6" width="13.140625" style="7" customWidth="1"/>
    <col min="7" max="7" width="58.7109375" style="7" customWidth="1"/>
    <col min="8" max="16384" width="46.8515625" style="7" customWidth="1"/>
  </cols>
  <sheetData>
    <row r="1" spans="1:19" s="4" customFormat="1" ht="20.25">
      <c r="A1" s="3" t="s">
        <v>132</v>
      </c>
      <c r="S1" s="5"/>
    </row>
    <row r="2" spans="1:19" s="4" customFormat="1" ht="20.25">
      <c r="A2" s="3" t="s">
        <v>57</v>
      </c>
      <c r="S2" s="5"/>
    </row>
    <row r="4" spans="1:7" s="8" customFormat="1" ht="38.25">
      <c r="A4" s="9" t="s">
        <v>54</v>
      </c>
      <c r="B4" s="9" t="s">
        <v>58</v>
      </c>
      <c r="C4" s="9" t="s">
        <v>55</v>
      </c>
      <c r="D4" s="10" t="s">
        <v>120</v>
      </c>
      <c r="E4" s="10" t="s">
        <v>72</v>
      </c>
      <c r="F4" s="10" t="s">
        <v>73</v>
      </c>
      <c r="G4" s="9" t="s">
        <v>56</v>
      </c>
    </row>
    <row r="5" spans="1:6" ht="14.25" customHeight="1">
      <c r="A5" s="12" t="s">
        <v>87</v>
      </c>
      <c r="B5" s="7" t="s">
        <v>59</v>
      </c>
      <c r="E5" s="11">
        <v>39587</v>
      </c>
      <c r="F5" s="7" t="s">
        <v>97</v>
      </c>
    </row>
    <row r="6" spans="2:6" ht="12.75">
      <c r="B6" s="7" t="s">
        <v>60</v>
      </c>
      <c r="E6" s="11">
        <v>39587</v>
      </c>
      <c r="F6" s="7" t="s">
        <v>97</v>
      </c>
    </row>
    <row r="7" spans="2:6" ht="12.75">
      <c r="B7" s="7" t="s">
        <v>61</v>
      </c>
      <c r="E7" s="11">
        <v>39587</v>
      </c>
      <c r="F7" s="7" t="s">
        <v>97</v>
      </c>
    </row>
    <row r="8" spans="2:6" ht="12.75">
      <c r="B8" s="7" t="s">
        <v>64</v>
      </c>
      <c r="E8" s="11">
        <v>39587</v>
      </c>
      <c r="F8" s="7" t="s">
        <v>97</v>
      </c>
    </row>
    <row r="9" spans="2:6" ht="12.75">
      <c r="B9" s="7" t="s">
        <v>65</v>
      </c>
      <c r="C9" s="7">
        <v>90</v>
      </c>
      <c r="D9" s="7">
        <v>90</v>
      </c>
      <c r="E9" s="11">
        <v>39587</v>
      </c>
      <c r="F9" s="7" t="s">
        <v>97</v>
      </c>
    </row>
    <row r="10" spans="2:6" ht="12.75">
      <c r="B10" s="7" t="s">
        <v>66</v>
      </c>
      <c r="C10" s="7">
        <v>0</v>
      </c>
      <c r="D10" s="7">
        <v>0</v>
      </c>
      <c r="E10" s="11">
        <v>39587</v>
      </c>
      <c r="F10" s="7" t="s">
        <v>97</v>
      </c>
    </row>
    <row r="11" spans="2:6" ht="12.75">
      <c r="B11" s="7" t="s">
        <v>67</v>
      </c>
      <c r="C11" s="7">
        <v>0</v>
      </c>
      <c r="D11" s="7">
        <v>0</v>
      </c>
      <c r="E11" s="11">
        <v>39587</v>
      </c>
      <c r="F11" s="7" t="s">
        <v>97</v>
      </c>
    </row>
    <row r="12" spans="2:6" ht="12.75">
      <c r="B12" s="7" t="s">
        <v>68</v>
      </c>
      <c r="C12" s="7">
        <v>0</v>
      </c>
      <c r="D12" s="7">
        <v>0</v>
      </c>
      <c r="E12" s="11">
        <v>39587</v>
      </c>
      <c r="F12" s="7" t="s">
        <v>97</v>
      </c>
    </row>
    <row r="13" spans="2:6" ht="12.75">
      <c r="B13" s="7" t="s">
        <v>68</v>
      </c>
      <c r="C13" s="7">
        <v>0</v>
      </c>
      <c r="D13" s="7">
        <v>0</v>
      </c>
      <c r="E13" s="11">
        <v>39587</v>
      </c>
      <c r="F13" s="7" t="s">
        <v>97</v>
      </c>
    </row>
    <row r="14" spans="2:6" ht="12.75">
      <c r="B14" s="7" t="s">
        <v>69</v>
      </c>
      <c r="C14" s="7">
        <v>0</v>
      </c>
      <c r="D14" s="7">
        <v>0</v>
      </c>
      <c r="E14" s="11">
        <v>39587</v>
      </c>
      <c r="F14" s="7" t="s">
        <v>97</v>
      </c>
    </row>
    <row r="15" spans="2:6" ht="12.75">
      <c r="B15" s="7" t="s">
        <v>70</v>
      </c>
      <c r="C15" s="7">
        <v>0</v>
      </c>
      <c r="D15" s="7">
        <v>0</v>
      </c>
      <c r="E15" s="11">
        <v>39587</v>
      </c>
      <c r="F15" s="7" t="s">
        <v>97</v>
      </c>
    </row>
    <row r="16" spans="2:6" ht="12.75">
      <c r="B16" s="7" t="s">
        <v>71</v>
      </c>
      <c r="C16" s="7">
        <v>0</v>
      </c>
      <c r="D16" s="7">
        <v>0</v>
      </c>
      <c r="E16" s="11">
        <v>39587</v>
      </c>
      <c r="F16" s="7" t="s">
        <v>97</v>
      </c>
    </row>
    <row r="17" spans="2:6" ht="12.75">
      <c r="B17" s="7" t="s">
        <v>88</v>
      </c>
      <c r="C17" s="7">
        <v>43</v>
      </c>
      <c r="D17" s="7">
        <v>43</v>
      </c>
      <c r="E17" s="11">
        <v>39586</v>
      </c>
      <c r="F17" s="7" t="s">
        <v>96</v>
      </c>
    </row>
    <row r="18" spans="2:6" ht="12.75">
      <c r="B18" s="7" t="s">
        <v>89</v>
      </c>
      <c r="C18" s="7">
        <v>3</v>
      </c>
      <c r="D18" s="7">
        <v>3</v>
      </c>
      <c r="E18" s="11">
        <v>39586</v>
      </c>
      <c r="F18" s="7" t="s">
        <v>96</v>
      </c>
    </row>
    <row r="19" spans="2:6" ht="12.75">
      <c r="B19" s="7" t="s">
        <v>90</v>
      </c>
      <c r="C19" s="7">
        <v>67</v>
      </c>
      <c r="D19" s="7">
        <v>67</v>
      </c>
      <c r="E19" s="11">
        <v>39586</v>
      </c>
      <c r="F19" s="7" t="s">
        <v>96</v>
      </c>
    </row>
    <row r="20" spans="2:6" ht="12.75">
      <c r="B20" s="7" t="s">
        <v>98</v>
      </c>
      <c r="C20" s="7">
        <v>128</v>
      </c>
      <c r="D20" s="7">
        <v>128</v>
      </c>
      <c r="E20" s="11">
        <v>39586</v>
      </c>
      <c r="F20" s="7" t="s">
        <v>96</v>
      </c>
    </row>
    <row r="21" spans="2:6" ht="12.75">
      <c r="B21" s="7" t="s">
        <v>95</v>
      </c>
      <c r="E21" s="11">
        <v>39586</v>
      </c>
      <c r="F21" s="7" t="s">
        <v>96</v>
      </c>
    </row>
    <row r="22" ht="12.75">
      <c r="E22" s="11"/>
    </row>
    <row r="23" spans="1:5" ht="25.5">
      <c r="A23" s="12" t="s">
        <v>182</v>
      </c>
      <c r="B23" s="6" t="s">
        <v>183</v>
      </c>
      <c r="C23" s="6">
        <v>46</v>
      </c>
      <c r="D23" s="7">
        <v>46</v>
      </c>
      <c r="E23" s="11"/>
    </row>
    <row r="24" spans="1:5" ht="12.75">
      <c r="A24" s="15"/>
      <c r="B24" s="7" t="s">
        <v>52</v>
      </c>
      <c r="C24" s="7">
        <v>0</v>
      </c>
      <c r="D24" s="7">
        <v>0</v>
      </c>
      <c r="E24" s="11"/>
    </row>
    <row r="25" spans="1:5" ht="12.75">
      <c r="A25" s="15"/>
      <c r="E25" s="11"/>
    </row>
    <row r="26" ht="12.75">
      <c r="E26" s="11"/>
    </row>
    <row r="28" spans="1:6" ht="12.75">
      <c r="A28" s="13" t="s">
        <v>74</v>
      </c>
      <c r="B28" s="7" t="s">
        <v>75</v>
      </c>
      <c r="E28" s="11">
        <v>39585</v>
      </c>
      <c r="F28" s="7" t="s">
        <v>97</v>
      </c>
    </row>
    <row r="29" spans="2:6" ht="26.25" customHeight="1">
      <c r="B29" s="7" t="s">
        <v>122</v>
      </c>
      <c r="E29" s="11">
        <v>39587</v>
      </c>
      <c r="F29" s="7" t="s">
        <v>97</v>
      </c>
    </row>
    <row r="30" spans="2:4" ht="25.5">
      <c r="B30" s="7" t="s">
        <v>181</v>
      </c>
      <c r="C30" s="7">
        <v>63</v>
      </c>
      <c r="D30" s="7">
        <v>63</v>
      </c>
    </row>
    <row r="31" spans="2:4" ht="12.75">
      <c r="B31" s="7" t="s">
        <v>102</v>
      </c>
      <c r="C31" s="7">
        <v>17</v>
      </c>
      <c r="D31" s="7">
        <v>17</v>
      </c>
    </row>
    <row r="34" spans="1:6" ht="12.75">
      <c r="A34" s="12" t="s">
        <v>76</v>
      </c>
      <c r="B34" s="7" t="s">
        <v>75</v>
      </c>
      <c r="E34" s="11">
        <v>39585</v>
      </c>
      <c r="F34" s="7" t="s">
        <v>97</v>
      </c>
    </row>
    <row r="35" spans="2:7" ht="12.75">
      <c r="B35" s="7" t="s">
        <v>77</v>
      </c>
      <c r="E35" s="11">
        <v>39585</v>
      </c>
      <c r="F35" s="7" t="s">
        <v>97</v>
      </c>
      <c r="G35" s="7" t="s">
        <v>78</v>
      </c>
    </row>
    <row r="36" spans="2:7" ht="12.75">
      <c r="B36" s="7" t="s">
        <v>79</v>
      </c>
      <c r="E36" s="11">
        <v>39585</v>
      </c>
      <c r="F36" s="7" t="s">
        <v>97</v>
      </c>
      <c r="G36" s="7" t="s">
        <v>78</v>
      </c>
    </row>
    <row r="37" spans="2:7" ht="12.75">
      <c r="B37" s="7" t="s">
        <v>80</v>
      </c>
      <c r="E37" s="11">
        <v>39585</v>
      </c>
      <c r="F37" s="7" t="s">
        <v>97</v>
      </c>
      <c r="G37" s="7" t="s">
        <v>78</v>
      </c>
    </row>
    <row r="38" spans="2:7" ht="12.75">
      <c r="B38" s="7" t="s">
        <v>81</v>
      </c>
      <c r="E38" s="11">
        <v>39585</v>
      </c>
      <c r="F38" s="7" t="s">
        <v>97</v>
      </c>
      <c r="G38" s="7" t="s">
        <v>78</v>
      </c>
    </row>
    <row r="39" spans="2:7" ht="12.75">
      <c r="B39" s="7" t="s">
        <v>82</v>
      </c>
      <c r="E39" s="11">
        <v>39585</v>
      </c>
      <c r="F39" s="7" t="s">
        <v>97</v>
      </c>
      <c r="G39" s="7" t="s">
        <v>78</v>
      </c>
    </row>
    <row r="40" spans="2:6" ht="12.75">
      <c r="B40" s="7" t="s">
        <v>83</v>
      </c>
      <c r="E40" s="11">
        <v>39585</v>
      </c>
      <c r="F40" s="7" t="s">
        <v>97</v>
      </c>
    </row>
    <row r="41" spans="2:7" ht="25.5">
      <c r="B41" s="7" t="s">
        <v>84</v>
      </c>
      <c r="E41" s="11">
        <v>39585</v>
      </c>
      <c r="F41" s="7" t="s">
        <v>97</v>
      </c>
      <c r="G41" s="7" t="s">
        <v>85</v>
      </c>
    </row>
    <row r="42" spans="2:7" ht="12.75">
      <c r="B42" s="7" t="s">
        <v>86</v>
      </c>
      <c r="E42" s="11">
        <v>39585</v>
      </c>
      <c r="F42" s="7" t="s">
        <v>97</v>
      </c>
      <c r="G42" s="7" t="s">
        <v>78</v>
      </c>
    </row>
    <row r="45" ht="12.75">
      <c r="A45" s="12" t="s">
        <v>91</v>
      </c>
    </row>
    <row r="51" spans="1:2" ht="18.75" customHeight="1">
      <c r="A51" s="12" t="s">
        <v>92</v>
      </c>
      <c r="B51" s="7" t="s">
        <v>93</v>
      </c>
    </row>
    <row r="52" ht="12.75">
      <c r="B52" s="7" t="s">
        <v>94</v>
      </c>
    </row>
    <row r="54" spans="1:6" ht="38.25">
      <c r="A54" s="12" t="s">
        <v>111</v>
      </c>
      <c r="B54" s="19" t="s">
        <v>112</v>
      </c>
      <c r="C54" s="19"/>
      <c r="E54" s="11">
        <v>39587</v>
      </c>
      <c r="F54" s="7" t="s">
        <v>119</v>
      </c>
    </row>
    <row r="55" spans="2:6" ht="12.75">
      <c r="B55" s="18" t="s">
        <v>103</v>
      </c>
      <c r="C55" s="18">
        <v>5890</v>
      </c>
      <c r="D55">
        <v>1</v>
      </c>
      <c r="E55" s="11">
        <v>39587</v>
      </c>
      <c r="F55" s="7" t="s">
        <v>119</v>
      </c>
    </row>
    <row r="56" spans="2:6" ht="12.75">
      <c r="B56" s="18" t="s">
        <v>104</v>
      </c>
      <c r="C56" s="18"/>
      <c r="D56">
        <v>5</v>
      </c>
      <c r="E56" s="11">
        <v>39587</v>
      </c>
      <c r="F56" s="7" t="s">
        <v>119</v>
      </c>
    </row>
    <row r="57" spans="2:6" ht="12.75">
      <c r="B57" s="18" t="s">
        <v>105</v>
      </c>
      <c r="C57" s="18"/>
      <c r="D57">
        <v>0</v>
      </c>
      <c r="E57" s="11">
        <v>39587</v>
      </c>
      <c r="F57" s="7" t="s">
        <v>119</v>
      </c>
    </row>
    <row r="58" spans="2:6" ht="12.75">
      <c r="B58" s="18" t="s">
        <v>106</v>
      </c>
      <c r="C58" s="18"/>
      <c r="D58">
        <v>1</v>
      </c>
      <c r="E58" s="11">
        <v>39587</v>
      </c>
      <c r="F58" s="7" t="s">
        <v>119</v>
      </c>
    </row>
    <row r="59" spans="2:6" ht="12.75">
      <c r="B59" s="18" t="s">
        <v>107</v>
      </c>
      <c r="C59" s="18"/>
      <c r="D59">
        <v>0</v>
      </c>
      <c r="E59" s="11">
        <v>39587</v>
      </c>
      <c r="F59" s="7" t="s">
        <v>119</v>
      </c>
    </row>
    <row r="60" spans="2:6" ht="12.75">
      <c r="B60" s="18" t="s">
        <v>108</v>
      </c>
      <c r="C60" s="18"/>
      <c r="D60">
        <v>0</v>
      </c>
      <c r="E60" s="11">
        <v>39587</v>
      </c>
      <c r="F60" s="7" t="s">
        <v>119</v>
      </c>
    </row>
    <row r="61" spans="2:6" ht="12.75">
      <c r="B61" s="18" t="s">
        <v>109</v>
      </c>
      <c r="C61" s="18"/>
      <c r="D61">
        <v>1</v>
      </c>
      <c r="E61" s="11">
        <v>39587</v>
      </c>
      <c r="F61" s="7" t="s">
        <v>119</v>
      </c>
    </row>
    <row r="62" spans="2:6" ht="12.75">
      <c r="B62" s="18" t="s">
        <v>138</v>
      </c>
      <c r="C62" s="18"/>
      <c r="D62">
        <v>0</v>
      </c>
      <c r="E62" s="11">
        <v>39587</v>
      </c>
      <c r="F62" s="7" t="s">
        <v>119</v>
      </c>
    </row>
    <row r="63" spans="2:6" ht="12.75">
      <c r="B63" s="18" t="s">
        <v>110</v>
      </c>
      <c r="C63" s="18"/>
      <c r="D63">
        <v>0</v>
      </c>
      <c r="E63" s="11">
        <v>39587</v>
      </c>
      <c r="F63" s="7" t="s">
        <v>119</v>
      </c>
    </row>
    <row r="64" spans="2:6" ht="12.75">
      <c r="B64" s="8" t="s">
        <v>118</v>
      </c>
      <c r="C64" s="8"/>
      <c r="D64" s="16">
        <f>SUM(D55:D63)</f>
        <v>8</v>
      </c>
      <c r="E64" s="11">
        <v>39587</v>
      </c>
      <c r="F64" s="7" t="s">
        <v>119</v>
      </c>
    </row>
    <row r="65" spans="1:6" ht="38.25">
      <c r="A65" s="12" t="s">
        <v>114</v>
      </c>
      <c r="B65" s="19" t="s">
        <v>112</v>
      </c>
      <c r="C65" s="19"/>
      <c r="E65" s="11">
        <v>39587</v>
      </c>
      <c r="F65" s="7" t="s">
        <v>119</v>
      </c>
    </row>
    <row r="66" spans="1:6" ht="12.75">
      <c r="A66" s="12"/>
      <c r="B66" s="20" t="s">
        <v>103</v>
      </c>
      <c r="C66" s="20"/>
      <c r="D66">
        <v>1</v>
      </c>
      <c r="E66" s="11">
        <v>39587</v>
      </c>
      <c r="F66" s="7" t="s">
        <v>119</v>
      </c>
    </row>
    <row r="67" spans="2:6" ht="12.75">
      <c r="B67" s="18" t="s">
        <v>104</v>
      </c>
      <c r="C67" s="18"/>
      <c r="D67">
        <v>2</v>
      </c>
      <c r="E67" s="11">
        <v>39587</v>
      </c>
      <c r="F67" s="7" t="s">
        <v>119</v>
      </c>
    </row>
    <row r="68" spans="2:6" ht="12.75">
      <c r="B68" s="18" t="s">
        <v>105</v>
      </c>
      <c r="C68" s="18"/>
      <c r="D68">
        <v>0</v>
      </c>
      <c r="E68" s="11">
        <v>39587</v>
      </c>
      <c r="F68" s="7" t="s">
        <v>119</v>
      </c>
    </row>
    <row r="69" spans="2:6" ht="12.75">
      <c r="B69" s="18" t="s">
        <v>106</v>
      </c>
      <c r="C69" s="18"/>
      <c r="D69">
        <v>0</v>
      </c>
      <c r="E69" s="11">
        <v>39587</v>
      </c>
      <c r="F69" s="7" t="s">
        <v>119</v>
      </c>
    </row>
    <row r="70" spans="2:6" ht="12.75">
      <c r="B70" s="18" t="s">
        <v>107</v>
      </c>
      <c r="C70" s="18"/>
      <c r="D70">
        <v>0</v>
      </c>
      <c r="E70" s="11">
        <v>39587</v>
      </c>
      <c r="F70" s="7" t="s">
        <v>119</v>
      </c>
    </row>
    <row r="71" spans="2:6" ht="12.75">
      <c r="B71" s="18" t="s">
        <v>108</v>
      </c>
      <c r="C71" s="18"/>
      <c r="D71">
        <v>0</v>
      </c>
      <c r="E71" s="11">
        <v>39587</v>
      </c>
      <c r="F71" s="7" t="s">
        <v>119</v>
      </c>
    </row>
    <row r="72" spans="2:6" ht="12.75">
      <c r="B72" s="18" t="s">
        <v>109</v>
      </c>
      <c r="C72" s="18"/>
      <c r="D72">
        <v>0</v>
      </c>
      <c r="E72" s="11">
        <v>39587</v>
      </c>
      <c r="F72" s="7" t="s">
        <v>119</v>
      </c>
    </row>
    <row r="73" spans="2:6" ht="12.75">
      <c r="B73" s="18" t="s">
        <v>138</v>
      </c>
      <c r="C73" s="18"/>
      <c r="D73">
        <v>1</v>
      </c>
      <c r="E73" s="11">
        <v>39587</v>
      </c>
      <c r="F73" s="7" t="s">
        <v>119</v>
      </c>
    </row>
    <row r="74" spans="2:6" ht="12.75">
      <c r="B74" s="18" t="s">
        <v>110</v>
      </c>
      <c r="C74" s="18"/>
      <c r="D74">
        <v>0</v>
      </c>
      <c r="E74" s="11">
        <v>39587</v>
      </c>
      <c r="F74" s="7" t="s">
        <v>119</v>
      </c>
    </row>
    <row r="75" spans="2:6" ht="12.75">
      <c r="B75" s="19" t="s">
        <v>118</v>
      </c>
      <c r="C75" s="19"/>
      <c r="D75" s="16">
        <f>SUM(D66:D74)</f>
        <v>4</v>
      </c>
      <c r="E75" s="11">
        <v>39587</v>
      </c>
      <c r="F75" s="7" t="s">
        <v>119</v>
      </c>
    </row>
    <row r="76" spans="5:6" ht="12.75">
      <c r="E76" s="11">
        <v>39587</v>
      </c>
      <c r="F76" s="7" t="s">
        <v>119</v>
      </c>
    </row>
    <row r="77" spans="1:6" ht="38.25">
      <c r="A77" s="12" t="s">
        <v>115</v>
      </c>
      <c r="B77" s="19" t="s">
        <v>112</v>
      </c>
      <c r="C77" s="19"/>
      <c r="E77" s="11">
        <v>39588</v>
      </c>
      <c r="F77" s="7" t="s">
        <v>119</v>
      </c>
    </row>
    <row r="78" spans="2:6" ht="12.75">
      <c r="B78" s="18" t="s">
        <v>103</v>
      </c>
      <c r="C78" s="18"/>
      <c r="D78">
        <v>1</v>
      </c>
      <c r="E78" s="11">
        <v>39588</v>
      </c>
      <c r="F78" s="7" t="s">
        <v>119</v>
      </c>
    </row>
    <row r="79" spans="2:6" ht="12.75">
      <c r="B79" s="18" t="s">
        <v>104</v>
      </c>
      <c r="C79" s="18"/>
      <c r="D79">
        <v>0</v>
      </c>
      <c r="E79" s="11">
        <v>39588</v>
      </c>
      <c r="F79" s="7" t="s">
        <v>119</v>
      </c>
    </row>
    <row r="80" spans="2:6" ht="12.75">
      <c r="B80" s="18" t="s">
        <v>105</v>
      </c>
      <c r="C80" s="18"/>
      <c r="D80">
        <v>1</v>
      </c>
      <c r="E80" s="11">
        <v>39588</v>
      </c>
      <c r="F80" s="7" t="s">
        <v>119</v>
      </c>
    </row>
    <row r="81" spans="2:6" ht="12.75">
      <c r="B81" s="18" t="s">
        <v>106</v>
      </c>
      <c r="C81" s="18"/>
      <c r="D81">
        <v>0</v>
      </c>
      <c r="E81" s="11">
        <v>39588</v>
      </c>
      <c r="F81" s="7" t="s">
        <v>119</v>
      </c>
    </row>
    <row r="82" spans="2:6" ht="12.75">
      <c r="B82" s="18" t="s">
        <v>107</v>
      </c>
      <c r="C82" s="18"/>
      <c r="D82">
        <v>0</v>
      </c>
      <c r="E82" s="11">
        <v>39588</v>
      </c>
      <c r="F82" s="7" t="s">
        <v>119</v>
      </c>
    </row>
    <row r="83" spans="2:6" ht="12.75">
      <c r="B83" s="18" t="s">
        <v>108</v>
      </c>
      <c r="C83" s="18"/>
      <c r="D83">
        <v>1</v>
      </c>
      <c r="E83" s="11">
        <v>39588</v>
      </c>
      <c r="F83" s="7" t="s">
        <v>119</v>
      </c>
    </row>
    <row r="84" spans="2:6" ht="12.75">
      <c r="B84" s="18" t="s">
        <v>109</v>
      </c>
      <c r="C84" s="18"/>
      <c r="D84">
        <v>0</v>
      </c>
      <c r="E84" s="11">
        <v>39588</v>
      </c>
      <c r="F84" s="7" t="s">
        <v>119</v>
      </c>
    </row>
    <row r="85" spans="2:6" ht="12.75">
      <c r="B85" s="18" t="s">
        <v>138</v>
      </c>
      <c r="C85" s="18"/>
      <c r="D85">
        <v>0</v>
      </c>
      <c r="E85" s="11">
        <v>39588</v>
      </c>
      <c r="F85" s="7" t="s">
        <v>119</v>
      </c>
    </row>
    <row r="86" spans="2:6" ht="12.75">
      <c r="B86" s="18" t="s">
        <v>110</v>
      </c>
      <c r="C86" s="18"/>
      <c r="D86">
        <v>0</v>
      </c>
      <c r="E86" s="11">
        <v>39588</v>
      </c>
      <c r="F86" s="7" t="s">
        <v>119</v>
      </c>
    </row>
    <row r="87" spans="2:6" ht="12.75">
      <c r="B87" s="19" t="s">
        <v>118</v>
      </c>
      <c r="C87" s="19"/>
      <c r="D87" s="16">
        <f>SUM(D78:D86)</f>
        <v>3</v>
      </c>
      <c r="E87" s="11">
        <v>39588</v>
      </c>
      <c r="F87" s="7" t="s">
        <v>119</v>
      </c>
    </row>
    <row r="88" spans="1:6" ht="12.75">
      <c r="A88" s="33" t="s">
        <v>76</v>
      </c>
      <c r="B88" s="35" t="s">
        <v>112</v>
      </c>
      <c r="C88" s="19"/>
      <c r="E88" s="11">
        <v>39588</v>
      </c>
      <c r="F88" s="7" t="s">
        <v>119</v>
      </c>
    </row>
    <row r="89" spans="1:6" ht="12.75">
      <c r="A89" s="33"/>
      <c r="B89" s="35"/>
      <c r="C89" s="19"/>
      <c r="E89" s="11">
        <v>39588</v>
      </c>
      <c r="F89" s="7" t="s">
        <v>119</v>
      </c>
    </row>
    <row r="90" spans="1:6" ht="12.75">
      <c r="A90" s="17"/>
      <c r="B90" s="7" t="s">
        <v>103</v>
      </c>
      <c r="D90">
        <v>0</v>
      </c>
      <c r="E90" s="11">
        <v>39588</v>
      </c>
      <c r="F90" s="7" t="s">
        <v>119</v>
      </c>
    </row>
    <row r="91" spans="2:6" ht="12.75">
      <c r="B91" s="18" t="s">
        <v>104</v>
      </c>
      <c r="C91" s="18"/>
      <c r="D91">
        <v>1</v>
      </c>
      <c r="E91" s="11">
        <v>39588</v>
      </c>
      <c r="F91" s="7" t="s">
        <v>119</v>
      </c>
    </row>
    <row r="92" spans="2:6" ht="12.75">
      <c r="B92" s="18" t="s">
        <v>105</v>
      </c>
      <c r="C92" s="18"/>
      <c r="D92">
        <v>0</v>
      </c>
      <c r="E92" s="11">
        <v>39588</v>
      </c>
      <c r="F92" s="7" t="s">
        <v>119</v>
      </c>
    </row>
    <row r="93" spans="2:6" ht="12.75">
      <c r="B93" s="18" t="s">
        <v>106</v>
      </c>
      <c r="C93" s="18"/>
      <c r="D93">
        <v>0</v>
      </c>
      <c r="E93" s="11">
        <v>39588</v>
      </c>
      <c r="F93" s="7" t="s">
        <v>119</v>
      </c>
    </row>
    <row r="94" spans="2:6" ht="12.75">
      <c r="B94" s="18" t="s">
        <v>107</v>
      </c>
      <c r="C94" s="18"/>
      <c r="D94">
        <v>0</v>
      </c>
      <c r="E94" s="11">
        <v>39588</v>
      </c>
      <c r="F94" s="7" t="s">
        <v>119</v>
      </c>
    </row>
    <row r="95" spans="2:6" ht="12.75">
      <c r="B95" s="18" t="s">
        <v>108</v>
      </c>
      <c r="C95" s="18"/>
      <c r="D95">
        <v>0</v>
      </c>
      <c r="E95" s="11">
        <v>39588</v>
      </c>
      <c r="F95" s="7" t="s">
        <v>119</v>
      </c>
    </row>
    <row r="96" spans="2:6" ht="12.75">
      <c r="B96" s="18" t="s">
        <v>109</v>
      </c>
      <c r="C96" s="18"/>
      <c r="D96">
        <v>0</v>
      </c>
      <c r="E96" s="11">
        <v>39588</v>
      </c>
      <c r="F96" s="7" t="s">
        <v>119</v>
      </c>
    </row>
    <row r="97" spans="2:6" ht="12.75">
      <c r="B97" s="18" t="s">
        <v>138</v>
      </c>
      <c r="C97" s="18"/>
      <c r="D97">
        <v>0</v>
      </c>
      <c r="E97" s="11">
        <v>39588</v>
      </c>
      <c r="F97" s="7" t="s">
        <v>119</v>
      </c>
    </row>
    <row r="98" spans="2:6" ht="12.75">
      <c r="B98" s="18" t="s">
        <v>110</v>
      </c>
      <c r="C98" s="18"/>
      <c r="D98">
        <v>0</v>
      </c>
      <c r="E98" s="11">
        <v>39588</v>
      </c>
      <c r="F98" s="7" t="s">
        <v>119</v>
      </c>
    </row>
    <row r="99" spans="2:6" ht="12.75">
      <c r="B99" s="19" t="s">
        <v>118</v>
      </c>
      <c r="C99" s="19"/>
      <c r="D99" s="16">
        <f>SUM(D90:D98)</f>
        <v>1</v>
      </c>
      <c r="E99" s="11">
        <v>39588</v>
      </c>
      <c r="F99" s="7" t="s">
        <v>119</v>
      </c>
    </row>
    <row r="100" spans="1:6" ht="12.75">
      <c r="A100" s="33" t="s">
        <v>116</v>
      </c>
      <c r="B100" s="34" t="s">
        <v>112</v>
      </c>
      <c r="E100" s="11">
        <v>39588</v>
      </c>
      <c r="F100" s="7" t="s">
        <v>119</v>
      </c>
    </row>
    <row r="101" spans="1:6" ht="12.75">
      <c r="A101" s="33"/>
      <c r="B101" s="34"/>
      <c r="E101" s="11">
        <v>39588</v>
      </c>
      <c r="F101" s="7" t="s">
        <v>119</v>
      </c>
    </row>
    <row r="102" spans="1:6" ht="12.75">
      <c r="A102" s="17"/>
      <c r="B102" s="7" t="s">
        <v>103</v>
      </c>
      <c r="D102">
        <v>0</v>
      </c>
      <c r="E102" s="11">
        <v>39588</v>
      </c>
      <c r="F102" s="7" t="s">
        <v>119</v>
      </c>
    </row>
    <row r="103" spans="2:6" ht="12.75">
      <c r="B103" s="18" t="s">
        <v>104</v>
      </c>
      <c r="C103" s="18"/>
      <c r="D103">
        <v>0</v>
      </c>
      <c r="E103" s="11">
        <v>39588</v>
      </c>
      <c r="F103" s="7" t="s">
        <v>119</v>
      </c>
    </row>
    <row r="104" spans="2:6" ht="12.75">
      <c r="B104" s="18" t="s">
        <v>105</v>
      </c>
      <c r="C104" s="18"/>
      <c r="D104">
        <v>0</v>
      </c>
      <c r="E104" s="11">
        <v>39588</v>
      </c>
      <c r="F104" s="7" t="s">
        <v>119</v>
      </c>
    </row>
    <row r="105" spans="2:6" ht="12.75">
      <c r="B105" s="18" t="s">
        <v>106</v>
      </c>
      <c r="C105" s="18"/>
      <c r="D105">
        <v>0</v>
      </c>
      <c r="E105" s="11">
        <v>39588</v>
      </c>
      <c r="F105" s="7" t="s">
        <v>119</v>
      </c>
    </row>
    <row r="106" spans="2:6" ht="12.75">
      <c r="B106" s="18" t="s">
        <v>107</v>
      </c>
      <c r="C106" s="18"/>
      <c r="D106">
        <v>0</v>
      </c>
      <c r="E106" s="11">
        <v>39588</v>
      </c>
      <c r="F106" s="7" t="s">
        <v>119</v>
      </c>
    </row>
    <row r="107" spans="2:6" ht="12.75">
      <c r="B107" s="18" t="s">
        <v>108</v>
      </c>
      <c r="C107" s="18"/>
      <c r="D107">
        <v>0</v>
      </c>
      <c r="E107" s="11">
        <v>39588</v>
      </c>
      <c r="F107" s="7" t="s">
        <v>119</v>
      </c>
    </row>
    <row r="108" spans="2:6" ht="12.75">
      <c r="B108" s="18" t="s">
        <v>109</v>
      </c>
      <c r="C108" s="18"/>
      <c r="D108">
        <v>0</v>
      </c>
      <c r="E108" s="11">
        <v>39588</v>
      </c>
      <c r="F108" s="7" t="s">
        <v>119</v>
      </c>
    </row>
    <row r="109" spans="2:6" ht="12.75">
      <c r="B109" s="18" t="s">
        <v>138</v>
      </c>
      <c r="C109" s="18"/>
      <c r="D109">
        <v>0</v>
      </c>
      <c r="E109" s="11">
        <v>39588</v>
      </c>
      <c r="F109" s="7" t="s">
        <v>119</v>
      </c>
    </row>
    <row r="110" spans="2:6" ht="12.75">
      <c r="B110" s="18" t="s">
        <v>110</v>
      </c>
      <c r="C110" s="18"/>
      <c r="D110">
        <v>0</v>
      </c>
      <c r="E110" s="11">
        <v>39588</v>
      </c>
      <c r="F110" s="7" t="s">
        <v>119</v>
      </c>
    </row>
    <row r="111" spans="2:6" ht="12.75">
      <c r="B111" s="19" t="s">
        <v>118</v>
      </c>
      <c r="C111" s="19"/>
      <c r="D111" s="16">
        <f>SUM(D102:D110)</f>
        <v>0</v>
      </c>
      <c r="E111" s="11">
        <v>39588</v>
      </c>
      <c r="F111" s="7" t="s">
        <v>119</v>
      </c>
    </row>
    <row r="112" spans="1:6" ht="12.75">
      <c r="A112" s="33" t="s">
        <v>113</v>
      </c>
      <c r="B112" s="34" t="s">
        <v>112</v>
      </c>
      <c r="E112" s="11">
        <v>39588</v>
      </c>
      <c r="F112" s="7" t="s">
        <v>119</v>
      </c>
    </row>
    <row r="113" spans="1:6" ht="12.75">
      <c r="A113" s="33"/>
      <c r="B113" s="34"/>
      <c r="E113" s="11">
        <v>39588</v>
      </c>
      <c r="F113" s="7" t="s">
        <v>119</v>
      </c>
    </row>
    <row r="114" spans="1:6" ht="12.75">
      <c r="A114" s="17"/>
      <c r="B114" s="7" t="s">
        <v>103</v>
      </c>
      <c r="D114">
        <v>0</v>
      </c>
      <c r="E114" s="11">
        <v>39588</v>
      </c>
      <c r="F114" s="7" t="s">
        <v>119</v>
      </c>
    </row>
    <row r="115" spans="2:6" ht="12.75">
      <c r="B115" s="18" t="s">
        <v>104</v>
      </c>
      <c r="C115" s="18"/>
      <c r="D115">
        <v>0</v>
      </c>
      <c r="E115" s="11">
        <v>39588</v>
      </c>
      <c r="F115" s="7" t="s">
        <v>119</v>
      </c>
    </row>
    <row r="116" spans="2:6" ht="12.75">
      <c r="B116" s="18" t="s">
        <v>105</v>
      </c>
      <c r="C116" s="18"/>
      <c r="D116">
        <v>0</v>
      </c>
      <c r="E116" s="11">
        <v>39588</v>
      </c>
      <c r="F116" s="7" t="s">
        <v>119</v>
      </c>
    </row>
    <row r="117" spans="2:6" ht="12.75">
      <c r="B117" s="18" t="s">
        <v>106</v>
      </c>
      <c r="C117" s="18"/>
      <c r="D117">
        <v>0</v>
      </c>
      <c r="E117" s="11">
        <v>39588</v>
      </c>
      <c r="F117" s="7" t="s">
        <v>119</v>
      </c>
    </row>
    <row r="118" spans="2:6" ht="12.75">
      <c r="B118" s="18" t="s">
        <v>107</v>
      </c>
      <c r="C118" s="18"/>
      <c r="D118">
        <v>0</v>
      </c>
      <c r="E118" s="11">
        <v>39588</v>
      </c>
      <c r="F118" s="7" t="s">
        <v>119</v>
      </c>
    </row>
    <row r="119" spans="2:6" ht="12.75">
      <c r="B119" s="18" t="s">
        <v>108</v>
      </c>
      <c r="C119" s="18"/>
      <c r="D119">
        <v>0</v>
      </c>
      <c r="E119" s="11">
        <v>39588</v>
      </c>
      <c r="F119" s="7" t="s">
        <v>119</v>
      </c>
    </row>
    <row r="120" spans="2:6" ht="12.75">
      <c r="B120" s="18" t="s">
        <v>109</v>
      </c>
      <c r="C120" s="18"/>
      <c r="D120">
        <v>0</v>
      </c>
      <c r="E120" s="11">
        <v>39588</v>
      </c>
      <c r="F120" s="7" t="s">
        <v>119</v>
      </c>
    </row>
    <row r="121" spans="2:6" ht="12.75">
      <c r="B121" s="18" t="s">
        <v>138</v>
      </c>
      <c r="C121" s="18"/>
      <c r="D121">
        <v>0</v>
      </c>
      <c r="E121" s="11">
        <v>39588</v>
      </c>
      <c r="F121" s="7" t="s">
        <v>119</v>
      </c>
    </row>
    <row r="122" spans="2:6" ht="12.75">
      <c r="B122" s="18" t="s">
        <v>110</v>
      </c>
      <c r="C122" s="18"/>
      <c r="D122">
        <v>0</v>
      </c>
      <c r="E122" s="11">
        <v>39588</v>
      </c>
      <c r="F122" s="7" t="s">
        <v>119</v>
      </c>
    </row>
    <row r="123" spans="2:6" ht="12.75">
      <c r="B123" s="19" t="s">
        <v>118</v>
      </c>
      <c r="C123" s="19"/>
      <c r="D123" s="16">
        <f>SUM(D114:D122)</f>
        <v>0</v>
      </c>
      <c r="E123" s="11">
        <v>39588</v>
      </c>
      <c r="F123" s="7" t="s">
        <v>119</v>
      </c>
    </row>
    <row r="124" spans="1:6" ht="12.75">
      <c r="A124" s="33" t="s">
        <v>117</v>
      </c>
      <c r="B124" s="35" t="s">
        <v>112</v>
      </c>
      <c r="C124" s="19"/>
      <c r="E124" s="11">
        <v>39588</v>
      </c>
      <c r="F124" s="7" t="s">
        <v>119</v>
      </c>
    </row>
    <row r="125" spans="1:6" ht="12.75">
      <c r="A125" s="33"/>
      <c r="B125" s="35"/>
      <c r="C125" s="19"/>
      <c r="E125" s="11">
        <v>39588</v>
      </c>
      <c r="F125" s="7" t="s">
        <v>119</v>
      </c>
    </row>
    <row r="126" spans="1:6" ht="12.75">
      <c r="A126" s="17"/>
      <c r="B126" s="20" t="s">
        <v>103</v>
      </c>
      <c r="C126" s="20"/>
      <c r="D126">
        <v>0</v>
      </c>
      <c r="E126" s="11">
        <v>39588</v>
      </c>
      <c r="F126" s="7" t="s">
        <v>119</v>
      </c>
    </row>
    <row r="127" spans="2:6" ht="12.75">
      <c r="B127" s="18" t="s">
        <v>104</v>
      </c>
      <c r="C127" s="18"/>
      <c r="D127">
        <v>0</v>
      </c>
      <c r="E127" s="11">
        <v>39588</v>
      </c>
      <c r="F127" s="7" t="s">
        <v>119</v>
      </c>
    </row>
    <row r="128" spans="2:6" ht="12.75">
      <c r="B128" s="18" t="s">
        <v>105</v>
      </c>
      <c r="C128" s="18"/>
      <c r="D128">
        <v>0</v>
      </c>
      <c r="E128" s="11">
        <v>39588</v>
      </c>
      <c r="F128" s="7" t="s">
        <v>119</v>
      </c>
    </row>
    <row r="129" spans="2:6" ht="12.75">
      <c r="B129" s="18" t="s">
        <v>106</v>
      </c>
      <c r="C129" s="18"/>
      <c r="D129">
        <v>1</v>
      </c>
      <c r="E129" s="11">
        <v>39588</v>
      </c>
      <c r="F129" s="7" t="s">
        <v>119</v>
      </c>
    </row>
    <row r="130" spans="2:6" ht="12.75">
      <c r="B130" s="18" t="s">
        <v>107</v>
      </c>
      <c r="C130" s="18"/>
      <c r="D130">
        <v>0</v>
      </c>
      <c r="E130" s="11">
        <v>39588</v>
      </c>
      <c r="F130" s="7" t="s">
        <v>119</v>
      </c>
    </row>
    <row r="131" spans="2:6" ht="12.75">
      <c r="B131" s="18" t="s">
        <v>108</v>
      </c>
      <c r="C131" s="18"/>
      <c r="D131">
        <v>0</v>
      </c>
      <c r="E131" s="11">
        <v>39588</v>
      </c>
      <c r="F131" s="7" t="s">
        <v>119</v>
      </c>
    </row>
    <row r="132" spans="2:6" ht="12.75">
      <c r="B132" s="18" t="s">
        <v>109</v>
      </c>
      <c r="C132" s="18"/>
      <c r="D132">
        <v>0</v>
      </c>
      <c r="E132" s="11">
        <v>39588</v>
      </c>
      <c r="F132" s="7" t="s">
        <v>119</v>
      </c>
    </row>
    <row r="133" spans="2:6" ht="12.75">
      <c r="B133" s="18" t="s">
        <v>138</v>
      </c>
      <c r="C133" s="18"/>
      <c r="D133">
        <v>0</v>
      </c>
      <c r="E133" s="11">
        <v>39588</v>
      </c>
      <c r="F133" s="7" t="s">
        <v>119</v>
      </c>
    </row>
    <row r="134" spans="2:6" ht="12.75">
      <c r="B134" s="18" t="s">
        <v>110</v>
      </c>
      <c r="C134" s="18"/>
      <c r="D134">
        <v>0</v>
      </c>
      <c r="E134" s="11">
        <v>39588</v>
      </c>
      <c r="F134" s="7" t="s">
        <v>119</v>
      </c>
    </row>
    <row r="135" spans="2:6" ht="12.75">
      <c r="B135" s="19" t="s">
        <v>118</v>
      </c>
      <c r="C135" s="19"/>
      <c r="D135" s="16">
        <f>SUM(D126:D134)</f>
        <v>1</v>
      </c>
      <c r="E135" s="11">
        <v>39588</v>
      </c>
      <c r="F135" s="7" t="s">
        <v>119</v>
      </c>
    </row>
  </sheetData>
  <mergeCells count="8">
    <mergeCell ref="A88:A89"/>
    <mergeCell ref="B88:B89"/>
    <mergeCell ref="A100:A101"/>
    <mergeCell ref="B100:B101"/>
    <mergeCell ref="A112:A113"/>
    <mergeCell ref="B112:B113"/>
    <mergeCell ref="A124:A125"/>
    <mergeCell ref="B124:B12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3"/>
  <sheetViews>
    <sheetView workbookViewId="0" topLeftCell="A1">
      <selection activeCell="B46" sqref="B46"/>
    </sheetView>
  </sheetViews>
  <sheetFormatPr defaultColWidth="9.140625" defaultRowHeight="12.75"/>
  <cols>
    <col min="1" max="1" width="15.421875" style="0" customWidth="1"/>
    <col min="2" max="2" width="15.7109375" style="0" customWidth="1"/>
    <col min="3" max="3" width="18.00390625" style="0" customWidth="1"/>
    <col min="4" max="4" width="20.140625" style="0" customWidth="1"/>
    <col min="5" max="5" width="18.00390625" style="0" customWidth="1"/>
    <col min="6" max="6" width="15.421875" style="0" customWidth="1"/>
    <col min="7" max="7" width="17.421875" style="0" customWidth="1"/>
    <col min="8" max="9" width="15.7109375" style="0" customWidth="1"/>
    <col min="10" max="16384" width="8.8515625" style="0" customWidth="1"/>
  </cols>
  <sheetData>
    <row r="1" s="2" customFormat="1" ht="30">
      <c r="A1" s="2" t="s">
        <v>53</v>
      </c>
    </row>
    <row r="3" spans="1:7" s="1" customFormat="1" ht="25.5">
      <c r="A3" s="1" t="s">
        <v>130</v>
      </c>
      <c r="B3" s="1" t="s">
        <v>127</v>
      </c>
      <c r="C3" s="1" t="s">
        <v>168</v>
      </c>
      <c r="D3" s="1" t="s">
        <v>165</v>
      </c>
      <c r="E3" s="1" t="s">
        <v>143</v>
      </c>
      <c r="F3" s="1" t="s">
        <v>129</v>
      </c>
      <c r="G3" s="1" t="s">
        <v>169</v>
      </c>
    </row>
    <row r="4" spans="1:7" ht="12.75">
      <c r="A4" t="s">
        <v>138</v>
      </c>
      <c r="B4" t="s">
        <v>153</v>
      </c>
      <c r="C4" t="s">
        <v>146</v>
      </c>
      <c r="D4" t="s">
        <v>162</v>
      </c>
      <c r="E4" t="s">
        <v>150</v>
      </c>
      <c r="F4" t="s">
        <v>144</v>
      </c>
      <c r="G4" t="s">
        <v>170</v>
      </c>
    </row>
    <row r="5" spans="1:7" ht="12.75">
      <c r="A5" t="s">
        <v>137</v>
      </c>
      <c r="B5" t="s">
        <v>139</v>
      </c>
      <c r="C5" t="s">
        <v>147</v>
      </c>
      <c r="D5" t="s">
        <v>167</v>
      </c>
      <c r="E5" t="s">
        <v>151</v>
      </c>
      <c r="F5" t="s">
        <v>133</v>
      </c>
      <c r="G5" t="s">
        <v>171</v>
      </c>
    </row>
    <row r="6" spans="1:7" ht="12.75">
      <c r="A6" t="s">
        <v>136</v>
      </c>
      <c r="B6" t="s">
        <v>140</v>
      </c>
      <c r="C6" t="s">
        <v>148</v>
      </c>
      <c r="D6" t="s">
        <v>155</v>
      </c>
      <c r="E6" t="s">
        <v>152</v>
      </c>
      <c r="F6" t="s">
        <v>163</v>
      </c>
      <c r="G6" t="s">
        <v>172</v>
      </c>
    </row>
    <row r="7" spans="1:7" ht="12.75">
      <c r="A7" t="s">
        <v>180</v>
      </c>
      <c r="C7" t="s">
        <v>145</v>
      </c>
      <c r="D7" t="s">
        <v>156</v>
      </c>
      <c r="G7" t="s">
        <v>159</v>
      </c>
    </row>
    <row r="8" spans="1:4" ht="12.75">
      <c r="A8" t="s">
        <v>135</v>
      </c>
      <c r="C8" t="s">
        <v>149</v>
      </c>
      <c r="D8" t="s">
        <v>158</v>
      </c>
    </row>
    <row r="9" spans="1:4" ht="12.75">
      <c r="A9" t="s">
        <v>134</v>
      </c>
      <c r="C9" t="s">
        <v>160</v>
      </c>
      <c r="D9" t="s">
        <v>124</v>
      </c>
    </row>
    <row r="10" spans="1:4" ht="12.75">
      <c r="A10" t="s">
        <v>161</v>
      </c>
      <c r="D10" t="s">
        <v>100</v>
      </c>
    </row>
    <row r="11" spans="1:4" ht="12.75">
      <c r="A11" t="s">
        <v>159</v>
      </c>
      <c r="D11" t="s">
        <v>157</v>
      </c>
    </row>
    <row r="12" ht="12.75">
      <c r="D12" t="s">
        <v>121</v>
      </c>
    </row>
    <row r="13" ht="12.75">
      <c r="D13" t="s">
        <v>101</v>
      </c>
    </row>
    <row r="14" ht="12.75">
      <c r="D14" t="s">
        <v>159</v>
      </c>
    </row>
    <row r="23" ht="30">
      <c r="B23" s="14" t="s">
        <v>123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Oregon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Gaines</dc:creator>
  <cp:keywords/>
  <dc:description/>
  <cp:lastModifiedBy>Lisa Gaines</cp:lastModifiedBy>
  <cp:lastPrinted>2008-07-31T20:37:59Z</cp:lastPrinted>
  <dcterms:created xsi:type="dcterms:W3CDTF">2008-05-12T22:07:30Z</dcterms:created>
  <dcterms:modified xsi:type="dcterms:W3CDTF">2008-07-31T20:55:10Z</dcterms:modified>
  <cp:category/>
  <cp:version/>
  <cp:contentType/>
  <cp:contentStatus/>
</cp:coreProperties>
</file>