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-10640" yWindow="-28500" windowWidth="16560" windowHeight="25760" tabRatio="710"/>
  </bookViews>
  <sheets>
    <sheet name="SOCCOM" sheetId="1" r:id="rId1"/>
    <sheet name="T14" sheetId="2" r:id="rId2"/>
    <sheet name="SOCCOM minus T14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J11" i="4"/>
  <c r="K11" i="4"/>
  <c r="M11" i="4"/>
  <c r="N11" i="4"/>
  <c r="O11" i="4"/>
  <c r="P11" i="4"/>
  <c r="Q11" i="4"/>
  <c r="R11" i="4"/>
  <c r="S11" i="4"/>
  <c r="T11" i="4"/>
  <c r="U11" i="4"/>
  <c r="C12" i="4"/>
  <c r="D12" i="4"/>
  <c r="E12" i="4"/>
  <c r="F12" i="4"/>
  <c r="G12" i="4"/>
  <c r="H12" i="4"/>
  <c r="I12" i="4"/>
  <c r="J12" i="4"/>
  <c r="K12" i="4"/>
  <c r="M12" i="4"/>
  <c r="N12" i="4"/>
  <c r="O12" i="4"/>
  <c r="P12" i="4"/>
  <c r="Q12" i="4"/>
  <c r="R12" i="4"/>
  <c r="S12" i="4"/>
  <c r="T12" i="4"/>
  <c r="U12" i="4"/>
  <c r="C13" i="4"/>
  <c r="D13" i="4"/>
  <c r="E13" i="4"/>
  <c r="F13" i="4"/>
  <c r="G13" i="4"/>
  <c r="H13" i="4"/>
  <c r="I13" i="4"/>
  <c r="J13" i="4"/>
  <c r="K13" i="4"/>
  <c r="M13" i="4"/>
  <c r="N13" i="4"/>
  <c r="O13" i="4"/>
  <c r="P13" i="4"/>
  <c r="Q13" i="4"/>
  <c r="R13" i="4"/>
  <c r="S13" i="4"/>
  <c r="T13" i="4"/>
  <c r="U13" i="4"/>
  <c r="C14" i="4"/>
  <c r="D14" i="4"/>
  <c r="E14" i="4"/>
  <c r="F14" i="4"/>
  <c r="G14" i="4"/>
  <c r="H14" i="4"/>
  <c r="I14" i="4"/>
  <c r="J14" i="4"/>
  <c r="K14" i="4"/>
  <c r="M14" i="4"/>
  <c r="N14" i="4"/>
  <c r="O14" i="4"/>
  <c r="P14" i="4"/>
  <c r="Q14" i="4"/>
  <c r="R14" i="4"/>
  <c r="S14" i="4"/>
  <c r="T14" i="4"/>
  <c r="U14" i="4"/>
  <c r="C15" i="4"/>
  <c r="D15" i="4"/>
  <c r="E15" i="4"/>
  <c r="F15" i="4"/>
  <c r="G15" i="4"/>
  <c r="H15" i="4"/>
  <c r="I15" i="4"/>
  <c r="J15" i="4"/>
  <c r="K15" i="4"/>
  <c r="M15" i="4"/>
  <c r="N15" i="4"/>
  <c r="O15" i="4"/>
  <c r="P15" i="4"/>
  <c r="Q15" i="4"/>
  <c r="R15" i="4"/>
  <c r="S15" i="4"/>
  <c r="T15" i="4"/>
  <c r="U15" i="4"/>
  <c r="C16" i="4"/>
  <c r="D16" i="4"/>
  <c r="E16" i="4"/>
  <c r="F16" i="4"/>
  <c r="G16" i="4"/>
  <c r="H16" i="4"/>
  <c r="I16" i="4"/>
  <c r="J16" i="4"/>
  <c r="K16" i="4"/>
  <c r="M16" i="4"/>
  <c r="N16" i="4"/>
  <c r="O16" i="4"/>
  <c r="P16" i="4"/>
  <c r="Q16" i="4"/>
  <c r="R16" i="4"/>
  <c r="S16" i="4"/>
  <c r="T16" i="4"/>
  <c r="U16" i="4"/>
  <c r="C17" i="4"/>
  <c r="D17" i="4"/>
  <c r="E17" i="4"/>
  <c r="F17" i="4"/>
  <c r="G17" i="4"/>
  <c r="H17" i="4"/>
  <c r="I17" i="4"/>
  <c r="J17" i="4"/>
  <c r="K17" i="4"/>
  <c r="M17" i="4"/>
  <c r="N17" i="4"/>
  <c r="O17" i="4"/>
  <c r="P17" i="4"/>
  <c r="Q17" i="4"/>
  <c r="R17" i="4"/>
  <c r="S17" i="4"/>
  <c r="T17" i="4"/>
  <c r="U17" i="4"/>
  <c r="C18" i="4"/>
  <c r="D18" i="4"/>
  <c r="E18" i="4"/>
  <c r="F18" i="4"/>
  <c r="G18" i="4"/>
  <c r="H18" i="4"/>
  <c r="I18" i="4"/>
  <c r="J18" i="4"/>
  <c r="K18" i="4"/>
  <c r="M18" i="4"/>
  <c r="N18" i="4"/>
  <c r="O18" i="4"/>
  <c r="P18" i="4"/>
  <c r="Q18" i="4"/>
  <c r="R18" i="4"/>
  <c r="S18" i="4"/>
  <c r="T18" i="4"/>
  <c r="U18" i="4"/>
  <c r="C19" i="4"/>
  <c r="D19" i="4"/>
  <c r="E19" i="4"/>
  <c r="F19" i="4"/>
  <c r="G19" i="4"/>
  <c r="H19" i="4"/>
  <c r="I19" i="4"/>
  <c r="J19" i="4"/>
  <c r="K19" i="4"/>
  <c r="M19" i="4"/>
  <c r="N19" i="4"/>
  <c r="O19" i="4"/>
  <c r="P19" i="4"/>
  <c r="Q19" i="4"/>
  <c r="R19" i="4"/>
  <c r="S19" i="4"/>
  <c r="T19" i="4"/>
  <c r="U19" i="4"/>
  <c r="C20" i="4"/>
  <c r="D20" i="4"/>
  <c r="E20" i="4"/>
  <c r="F20" i="4"/>
  <c r="G20" i="4"/>
  <c r="H20" i="4"/>
  <c r="I20" i="4"/>
  <c r="J20" i="4"/>
  <c r="K20" i="4"/>
  <c r="M20" i="4"/>
  <c r="N20" i="4"/>
  <c r="O20" i="4"/>
  <c r="P20" i="4"/>
  <c r="Q20" i="4"/>
  <c r="R20" i="4"/>
  <c r="S20" i="4"/>
  <c r="T20" i="4"/>
  <c r="U20" i="4"/>
  <c r="C21" i="4"/>
  <c r="D21" i="4"/>
  <c r="E21" i="4"/>
  <c r="F21" i="4"/>
  <c r="G21" i="4"/>
  <c r="H21" i="4"/>
  <c r="I21" i="4"/>
  <c r="J21" i="4"/>
  <c r="K21" i="4"/>
  <c r="M21" i="4"/>
  <c r="N21" i="4"/>
  <c r="O21" i="4"/>
  <c r="P21" i="4"/>
  <c r="Q21" i="4"/>
  <c r="R21" i="4"/>
  <c r="S21" i="4"/>
  <c r="T21" i="4"/>
  <c r="U21" i="4"/>
  <c r="C22" i="4"/>
  <c r="D22" i="4"/>
  <c r="E22" i="4"/>
  <c r="F22" i="4"/>
  <c r="G22" i="4"/>
  <c r="H22" i="4"/>
  <c r="I22" i="4"/>
  <c r="J22" i="4"/>
  <c r="K22" i="4"/>
  <c r="M22" i="4"/>
  <c r="N22" i="4"/>
  <c r="O22" i="4"/>
  <c r="P22" i="4"/>
  <c r="Q22" i="4"/>
  <c r="R22" i="4"/>
  <c r="S22" i="4"/>
  <c r="T22" i="4"/>
  <c r="U22" i="4"/>
  <c r="C23" i="4"/>
  <c r="D23" i="4"/>
  <c r="E23" i="4"/>
  <c r="F23" i="4"/>
  <c r="G23" i="4"/>
  <c r="H23" i="4"/>
  <c r="I23" i="4"/>
  <c r="J23" i="4"/>
  <c r="K23" i="4"/>
  <c r="M23" i="4"/>
  <c r="N23" i="4"/>
  <c r="O23" i="4"/>
  <c r="P23" i="4"/>
  <c r="Q23" i="4"/>
  <c r="R23" i="4"/>
  <c r="S23" i="4"/>
  <c r="T23" i="4"/>
  <c r="U23" i="4"/>
  <c r="C24" i="4"/>
  <c r="D24" i="4"/>
  <c r="E24" i="4"/>
  <c r="F24" i="4"/>
  <c r="G24" i="4"/>
  <c r="H24" i="4"/>
  <c r="I24" i="4"/>
  <c r="J24" i="4"/>
  <c r="K24" i="4"/>
  <c r="M24" i="4"/>
  <c r="N24" i="4"/>
  <c r="O24" i="4"/>
  <c r="P24" i="4"/>
  <c r="Q24" i="4"/>
  <c r="R24" i="4"/>
  <c r="S24" i="4"/>
  <c r="T24" i="4"/>
  <c r="U24" i="4"/>
  <c r="C25" i="4"/>
  <c r="D25" i="4"/>
  <c r="E25" i="4"/>
  <c r="F25" i="4"/>
  <c r="G25" i="4"/>
  <c r="H25" i="4"/>
  <c r="I25" i="4"/>
  <c r="J25" i="4"/>
  <c r="K25" i="4"/>
  <c r="M25" i="4"/>
  <c r="N25" i="4"/>
  <c r="O25" i="4"/>
  <c r="P25" i="4"/>
  <c r="Q25" i="4"/>
  <c r="R25" i="4"/>
  <c r="S25" i="4"/>
  <c r="T25" i="4"/>
  <c r="U25" i="4"/>
  <c r="C26" i="4"/>
  <c r="D26" i="4"/>
  <c r="E26" i="4"/>
  <c r="F26" i="4"/>
  <c r="G26" i="4"/>
  <c r="H26" i="4"/>
  <c r="I26" i="4"/>
  <c r="J26" i="4"/>
  <c r="K26" i="4"/>
  <c r="M26" i="4"/>
  <c r="N26" i="4"/>
  <c r="O26" i="4"/>
  <c r="P26" i="4"/>
  <c r="Q26" i="4"/>
  <c r="R26" i="4"/>
  <c r="S26" i="4"/>
  <c r="T26" i="4"/>
  <c r="U26" i="4"/>
  <c r="C27" i="4"/>
  <c r="D27" i="4"/>
  <c r="E27" i="4"/>
  <c r="F27" i="4"/>
  <c r="G27" i="4"/>
  <c r="H27" i="4"/>
  <c r="I27" i="4"/>
  <c r="J27" i="4"/>
  <c r="K27" i="4"/>
  <c r="M27" i="4"/>
  <c r="N27" i="4"/>
  <c r="O27" i="4"/>
  <c r="P27" i="4"/>
  <c r="Q27" i="4"/>
  <c r="R27" i="4"/>
  <c r="S27" i="4"/>
  <c r="T27" i="4"/>
  <c r="U27" i="4"/>
  <c r="C28" i="4"/>
  <c r="D28" i="4"/>
  <c r="E28" i="4"/>
  <c r="F28" i="4"/>
  <c r="G28" i="4"/>
  <c r="H28" i="4"/>
  <c r="I28" i="4"/>
  <c r="J28" i="4"/>
  <c r="K28" i="4"/>
  <c r="M28" i="4"/>
  <c r="N28" i="4"/>
  <c r="O28" i="4"/>
  <c r="P28" i="4"/>
  <c r="Q28" i="4"/>
  <c r="R28" i="4"/>
  <c r="S28" i="4"/>
  <c r="T28" i="4"/>
  <c r="U28" i="4"/>
  <c r="C29" i="4"/>
  <c r="D29" i="4"/>
  <c r="E29" i="4"/>
  <c r="F29" i="4"/>
  <c r="G29" i="4"/>
  <c r="H29" i="4"/>
  <c r="I29" i="4"/>
  <c r="J29" i="4"/>
  <c r="K29" i="4"/>
  <c r="M29" i="4"/>
  <c r="N29" i="4"/>
  <c r="O29" i="4"/>
  <c r="P29" i="4"/>
  <c r="Q29" i="4"/>
  <c r="R29" i="4"/>
  <c r="S29" i="4"/>
  <c r="T29" i="4"/>
  <c r="U29" i="4"/>
  <c r="C30" i="4"/>
  <c r="D30" i="4"/>
  <c r="E30" i="4"/>
  <c r="F30" i="4"/>
  <c r="G30" i="4"/>
  <c r="H30" i="4"/>
  <c r="I30" i="4"/>
  <c r="J30" i="4"/>
  <c r="K30" i="4"/>
  <c r="M30" i="4"/>
  <c r="N30" i="4"/>
  <c r="O30" i="4"/>
  <c r="P30" i="4"/>
  <c r="Q30" i="4"/>
  <c r="R30" i="4"/>
  <c r="S30" i="4"/>
  <c r="T30" i="4"/>
  <c r="U30" i="4"/>
  <c r="C31" i="4"/>
  <c r="D31" i="4"/>
  <c r="E31" i="4"/>
  <c r="F31" i="4"/>
  <c r="G31" i="4"/>
  <c r="H31" i="4"/>
  <c r="I31" i="4"/>
  <c r="J31" i="4"/>
  <c r="K31" i="4"/>
  <c r="M31" i="4"/>
  <c r="N31" i="4"/>
  <c r="O31" i="4"/>
  <c r="P31" i="4"/>
  <c r="Q31" i="4"/>
  <c r="R31" i="4"/>
  <c r="S31" i="4"/>
  <c r="T31" i="4"/>
  <c r="U31" i="4"/>
  <c r="C32" i="4"/>
  <c r="D32" i="4"/>
  <c r="E32" i="4"/>
  <c r="F32" i="4"/>
  <c r="G32" i="4"/>
  <c r="H32" i="4"/>
  <c r="I32" i="4"/>
  <c r="J32" i="4"/>
  <c r="K32" i="4"/>
  <c r="M32" i="4"/>
  <c r="N32" i="4"/>
  <c r="O32" i="4"/>
  <c r="P32" i="4"/>
  <c r="Q32" i="4"/>
  <c r="R32" i="4"/>
  <c r="S32" i="4"/>
  <c r="T32" i="4"/>
  <c r="U32" i="4"/>
  <c r="C33" i="4"/>
  <c r="D33" i="4"/>
  <c r="E33" i="4"/>
  <c r="F33" i="4"/>
  <c r="G33" i="4"/>
  <c r="H33" i="4"/>
  <c r="I33" i="4"/>
  <c r="J33" i="4"/>
  <c r="K33" i="4"/>
  <c r="M33" i="4"/>
  <c r="N33" i="4"/>
  <c r="O33" i="4"/>
  <c r="P33" i="4"/>
  <c r="Q33" i="4"/>
  <c r="R33" i="4"/>
  <c r="S33" i="4"/>
  <c r="T33" i="4"/>
  <c r="U33" i="4"/>
  <c r="C34" i="4"/>
  <c r="D34" i="4"/>
  <c r="E34" i="4"/>
  <c r="F34" i="4"/>
  <c r="G34" i="4"/>
  <c r="H34" i="4"/>
  <c r="I34" i="4"/>
  <c r="J34" i="4"/>
  <c r="K34" i="4"/>
  <c r="M34" i="4"/>
  <c r="N34" i="4"/>
  <c r="O34" i="4"/>
  <c r="P34" i="4"/>
  <c r="Q34" i="4"/>
  <c r="R34" i="4"/>
  <c r="S34" i="4"/>
  <c r="T34" i="4"/>
  <c r="U34" i="4"/>
  <c r="C35" i="4"/>
  <c r="D35" i="4"/>
  <c r="E35" i="4"/>
  <c r="F35" i="4"/>
  <c r="G35" i="4"/>
  <c r="H35" i="4"/>
  <c r="I35" i="4"/>
  <c r="J35" i="4"/>
  <c r="K35" i="4"/>
  <c r="M35" i="4"/>
  <c r="N35" i="4"/>
  <c r="O35" i="4"/>
  <c r="P35" i="4"/>
  <c r="Q35" i="4"/>
  <c r="R35" i="4"/>
  <c r="S35" i="4"/>
  <c r="T35" i="4"/>
  <c r="U35" i="4"/>
  <c r="C36" i="4"/>
  <c r="D36" i="4"/>
  <c r="E36" i="4"/>
  <c r="F36" i="4"/>
  <c r="G36" i="4"/>
  <c r="H36" i="4"/>
  <c r="I36" i="4"/>
  <c r="J36" i="4"/>
  <c r="K36" i="4"/>
  <c r="M36" i="4"/>
  <c r="N36" i="4"/>
  <c r="O36" i="4"/>
  <c r="P36" i="4"/>
  <c r="Q36" i="4"/>
  <c r="R36" i="4"/>
  <c r="S36" i="4"/>
  <c r="T36" i="4"/>
  <c r="U36" i="4"/>
  <c r="C37" i="4"/>
  <c r="D37" i="4"/>
  <c r="E37" i="4"/>
  <c r="F37" i="4"/>
  <c r="G37" i="4"/>
  <c r="H37" i="4"/>
  <c r="I37" i="4"/>
  <c r="J37" i="4"/>
  <c r="K37" i="4"/>
  <c r="M37" i="4"/>
  <c r="N37" i="4"/>
  <c r="O37" i="4"/>
  <c r="P37" i="4"/>
  <c r="Q37" i="4"/>
  <c r="R37" i="4"/>
  <c r="S37" i="4"/>
  <c r="T37" i="4"/>
  <c r="U37" i="4"/>
  <c r="C38" i="4"/>
  <c r="D38" i="4"/>
  <c r="E38" i="4"/>
  <c r="F38" i="4"/>
  <c r="G38" i="4"/>
  <c r="H38" i="4"/>
  <c r="I38" i="4"/>
  <c r="J38" i="4"/>
  <c r="K38" i="4"/>
  <c r="M38" i="4"/>
  <c r="N38" i="4"/>
  <c r="O38" i="4"/>
  <c r="P38" i="4"/>
  <c r="Q38" i="4"/>
  <c r="R38" i="4"/>
  <c r="S38" i="4"/>
  <c r="T38" i="4"/>
  <c r="U38" i="4"/>
  <c r="C39" i="4"/>
  <c r="D39" i="4"/>
  <c r="E39" i="4"/>
  <c r="F39" i="4"/>
  <c r="G39" i="4"/>
  <c r="H39" i="4"/>
  <c r="I39" i="4"/>
  <c r="J39" i="4"/>
  <c r="K39" i="4"/>
  <c r="M39" i="4"/>
  <c r="N39" i="4"/>
  <c r="O39" i="4"/>
  <c r="P39" i="4"/>
  <c r="Q39" i="4"/>
  <c r="R39" i="4"/>
  <c r="S39" i="4"/>
  <c r="T39" i="4"/>
  <c r="U39" i="4"/>
  <c r="C40" i="4"/>
  <c r="D40" i="4"/>
  <c r="E40" i="4"/>
  <c r="F40" i="4"/>
  <c r="G40" i="4"/>
  <c r="H40" i="4"/>
  <c r="I40" i="4"/>
  <c r="J40" i="4"/>
  <c r="K40" i="4"/>
  <c r="M40" i="4"/>
  <c r="N40" i="4"/>
  <c r="O40" i="4"/>
  <c r="P40" i="4"/>
  <c r="Q40" i="4"/>
  <c r="R40" i="4"/>
  <c r="S40" i="4"/>
  <c r="T40" i="4"/>
  <c r="U40" i="4"/>
  <c r="C41" i="4"/>
  <c r="D41" i="4"/>
  <c r="E41" i="4"/>
  <c r="F41" i="4"/>
  <c r="G41" i="4"/>
  <c r="H41" i="4"/>
  <c r="I41" i="4"/>
  <c r="J41" i="4"/>
  <c r="K41" i="4"/>
  <c r="M41" i="4"/>
  <c r="N41" i="4"/>
  <c r="O41" i="4"/>
  <c r="P41" i="4"/>
  <c r="Q41" i="4"/>
  <c r="R41" i="4"/>
  <c r="S41" i="4"/>
  <c r="T41" i="4"/>
  <c r="U41" i="4"/>
  <c r="C42" i="4"/>
  <c r="D42" i="4"/>
  <c r="E42" i="4"/>
  <c r="F42" i="4"/>
  <c r="G42" i="4"/>
  <c r="H42" i="4"/>
  <c r="I42" i="4"/>
  <c r="J42" i="4"/>
  <c r="K42" i="4"/>
  <c r="M42" i="4"/>
  <c r="N42" i="4"/>
  <c r="O42" i="4"/>
  <c r="P42" i="4"/>
  <c r="Q42" i="4"/>
  <c r="R42" i="4"/>
  <c r="S42" i="4"/>
  <c r="T42" i="4"/>
  <c r="U42" i="4"/>
  <c r="C43" i="4"/>
  <c r="D43" i="4"/>
  <c r="E43" i="4"/>
  <c r="F43" i="4"/>
  <c r="G43" i="4"/>
  <c r="H43" i="4"/>
  <c r="I43" i="4"/>
  <c r="J43" i="4"/>
  <c r="K43" i="4"/>
  <c r="M43" i="4"/>
  <c r="N43" i="4"/>
  <c r="O43" i="4"/>
  <c r="P43" i="4"/>
  <c r="Q43" i="4"/>
  <c r="R43" i="4"/>
  <c r="S43" i="4"/>
  <c r="T43" i="4"/>
  <c r="U43" i="4"/>
  <c r="C44" i="4"/>
  <c r="D44" i="4"/>
  <c r="E44" i="4"/>
  <c r="F44" i="4"/>
  <c r="G44" i="4"/>
  <c r="H44" i="4"/>
  <c r="I44" i="4"/>
  <c r="J44" i="4"/>
  <c r="K44" i="4"/>
  <c r="M44" i="4"/>
  <c r="N44" i="4"/>
  <c r="O44" i="4"/>
  <c r="P44" i="4"/>
  <c r="Q44" i="4"/>
  <c r="R44" i="4"/>
  <c r="S44" i="4"/>
  <c r="T44" i="4"/>
  <c r="U44" i="4"/>
  <c r="C45" i="4"/>
  <c r="D45" i="4"/>
  <c r="E45" i="4"/>
  <c r="F45" i="4"/>
  <c r="G45" i="4"/>
  <c r="H45" i="4"/>
  <c r="I45" i="4"/>
  <c r="J45" i="4"/>
  <c r="K45" i="4"/>
  <c r="M45" i="4"/>
  <c r="N45" i="4"/>
  <c r="O45" i="4"/>
  <c r="P45" i="4"/>
  <c r="Q45" i="4"/>
  <c r="R45" i="4"/>
  <c r="S45" i="4"/>
  <c r="T45" i="4"/>
  <c r="U45" i="4"/>
  <c r="C46" i="4"/>
  <c r="D46" i="4"/>
  <c r="E46" i="4"/>
  <c r="F46" i="4"/>
  <c r="G46" i="4"/>
  <c r="H46" i="4"/>
  <c r="I46" i="4"/>
  <c r="J46" i="4"/>
  <c r="K46" i="4"/>
  <c r="M46" i="4"/>
  <c r="N46" i="4"/>
  <c r="O46" i="4"/>
  <c r="P46" i="4"/>
  <c r="Q46" i="4"/>
  <c r="R46" i="4"/>
  <c r="S46" i="4"/>
  <c r="T46" i="4"/>
  <c r="U46" i="4"/>
  <c r="C47" i="4"/>
  <c r="D47" i="4"/>
  <c r="E47" i="4"/>
  <c r="F47" i="4"/>
  <c r="G47" i="4"/>
  <c r="H47" i="4"/>
  <c r="I47" i="4"/>
  <c r="J47" i="4"/>
  <c r="K47" i="4"/>
  <c r="M47" i="4"/>
  <c r="N47" i="4"/>
  <c r="O47" i="4"/>
  <c r="P47" i="4"/>
  <c r="Q47" i="4"/>
  <c r="R47" i="4"/>
  <c r="S47" i="4"/>
  <c r="T47" i="4"/>
  <c r="U47" i="4"/>
  <c r="C48" i="4"/>
  <c r="D48" i="4"/>
  <c r="E48" i="4"/>
  <c r="F48" i="4"/>
  <c r="G48" i="4"/>
  <c r="H48" i="4"/>
  <c r="I48" i="4"/>
  <c r="J48" i="4"/>
  <c r="K48" i="4"/>
  <c r="M48" i="4"/>
  <c r="N48" i="4"/>
  <c r="O48" i="4"/>
  <c r="P48" i="4"/>
  <c r="Q48" i="4"/>
  <c r="R48" i="4"/>
  <c r="S48" i="4"/>
  <c r="T48" i="4"/>
  <c r="U48" i="4"/>
  <c r="C49" i="4"/>
  <c r="D49" i="4"/>
  <c r="E49" i="4"/>
  <c r="F49" i="4"/>
  <c r="G49" i="4"/>
  <c r="H49" i="4"/>
  <c r="I49" i="4"/>
  <c r="J49" i="4"/>
  <c r="K49" i="4"/>
  <c r="M49" i="4"/>
  <c r="N49" i="4"/>
  <c r="O49" i="4"/>
  <c r="P49" i="4"/>
  <c r="Q49" i="4"/>
  <c r="R49" i="4"/>
  <c r="S49" i="4"/>
  <c r="T49" i="4"/>
  <c r="U49" i="4"/>
  <c r="C50" i="4"/>
  <c r="D50" i="4"/>
  <c r="E50" i="4"/>
  <c r="F50" i="4"/>
  <c r="G50" i="4"/>
  <c r="H50" i="4"/>
  <c r="I50" i="4"/>
  <c r="J50" i="4"/>
  <c r="K50" i="4"/>
  <c r="M50" i="4"/>
  <c r="N50" i="4"/>
  <c r="O50" i="4"/>
  <c r="P50" i="4"/>
  <c r="Q50" i="4"/>
  <c r="R50" i="4"/>
  <c r="S50" i="4"/>
  <c r="T50" i="4"/>
  <c r="U50" i="4"/>
  <c r="C51" i="4"/>
  <c r="D51" i="4"/>
  <c r="E51" i="4"/>
  <c r="F51" i="4"/>
  <c r="G51" i="4"/>
  <c r="H51" i="4"/>
  <c r="I51" i="4"/>
  <c r="J51" i="4"/>
  <c r="K51" i="4"/>
  <c r="M51" i="4"/>
  <c r="N51" i="4"/>
  <c r="O51" i="4"/>
  <c r="P51" i="4"/>
  <c r="Q51" i="4"/>
  <c r="R51" i="4"/>
  <c r="S51" i="4"/>
  <c r="T51" i="4"/>
  <c r="U51" i="4"/>
  <c r="C52" i="4"/>
  <c r="D52" i="4"/>
  <c r="E52" i="4"/>
  <c r="F52" i="4"/>
  <c r="G52" i="4"/>
  <c r="H52" i="4"/>
  <c r="I52" i="4"/>
  <c r="J52" i="4"/>
  <c r="K52" i="4"/>
  <c r="M52" i="4"/>
  <c r="N52" i="4"/>
  <c r="O52" i="4"/>
  <c r="P52" i="4"/>
  <c r="Q52" i="4"/>
  <c r="R52" i="4"/>
  <c r="S52" i="4"/>
  <c r="T52" i="4"/>
  <c r="U52" i="4"/>
  <c r="C53" i="4"/>
  <c r="D53" i="4"/>
  <c r="E53" i="4"/>
  <c r="F53" i="4"/>
  <c r="G53" i="4"/>
  <c r="H53" i="4"/>
  <c r="I53" i="4"/>
  <c r="J53" i="4"/>
  <c r="K53" i="4"/>
  <c r="M53" i="4"/>
  <c r="N53" i="4"/>
  <c r="O53" i="4"/>
  <c r="P53" i="4"/>
  <c r="Q53" i="4"/>
  <c r="R53" i="4"/>
  <c r="S53" i="4"/>
  <c r="T53" i="4"/>
  <c r="U53" i="4"/>
  <c r="C54" i="4"/>
  <c r="D54" i="4"/>
  <c r="E54" i="4"/>
  <c r="F54" i="4"/>
  <c r="G54" i="4"/>
  <c r="H54" i="4"/>
  <c r="I54" i="4"/>
  <c r="J54" i="4"/>
  <c r="K54" i="4"/>
  <c r="M54" i="4"/>
  <c r="N54" i="4"/>
  <c r="O54" i="4"/>
  <c r="P54" i="4"/>
  <c r="Q54" i="4"/>
  <c r="R54" i="4"/>
  <c r="S54" i="4"/>
  <c r="T54" i="4"/>
  <c r="U54" i="4"/>
  <c r="C55" i="4"/>
  <c r="D55" i="4"/>
  <c r="E55" i="4"/>
  <c r="F55" i="4"/>
  <c r="G55" i="4"/>
  <c r="H55" i="4"/>
  <c r="I55" i="4"/>
  <c r="J55" i="4"/>
  <c r="K55" i="4"/>
  <c r="M55" i="4"/>
  <c r="N55" i="4"/>
  <c r="O55" i="4"/>
  <c r="P55" i="4"/>
  <c r="Q55" i="4"/>
  <c r="R55" i="4"/>
  <c r="S55" i="4"/>
  <c r="T55" i="4"/>
  <c r="U55" i="4"/>
  <c r="C56" i="4"/>
  <c r="D56" i="4"/>
  <c r="E56" i="4"/>
  <c r="F56" i="4"/>
  <c r="G56" i="4"/>
  <c r="H56" i="4"/>
  <c r="I56" i="4"/>
  <c r="J56" i="4"/>
  <c r="K56" i="4"/>
  <c r="M56" i="4"/>
  <c r="N56" i="4"/>
  <c r="O56" i="4"/>
  <c r="P56" i="4"/>
  <c r="Q56" i="4"/>
  <c r="R56" i="4"/>
  <c r="S56" i="4"/>
  <c r="T56" i="4"/>
  <c r="U56" i="4"/>
  <c r="C57" i="4"/>
  <c r="D57" i="4"/>
  <c r="E57" i="4"/>
  <c r="F57" i="4"/>
  <c r="G57" i="4"/>
  <c r="H57" i="4"/>
  <c r="I57" i="4"/>
  <c r="J57" i="4"/>
  <c r="K57" i="4"/>
  <c r="M57" i="4"/>
  <c r="N57" i="4"/>
  <c r="O57" i="4"/>
  <c r="P57" i="4"/>
  <c r="Q57" i="4"/>
  <c r="R57" i="4"/>
  <c r="S57" i="4"/>
  <c r="T57" i="4"/>
  <c r="U57" i="4"/>
  <c r="C58" i="4"/>
  <c r="D58" i="4"/>
  <c r="E58" i="4"/>
  <c r="F58" i="4"/>
  <c r="G58" i="4"/>
  <c r="H58" i="4"/>
  <c r="I58" i="4"/>
  <c r="J58" i="4"/>
  <c r="K58" i="4"/>
  <c r="M58" i="4"/>
  <c r="N58" i="4"/>
  <c r="O58" i="4"/>
  <c r="P58" i="4"/>
  <c r="Q58" i="4"/>
  <c r="R58" i="4"/>
  <c r="S58" i="4"/>
  <c r="T58" i="4"/>
  <c r="U58" i="4"/>
  <c r="C59" i="4"/>
  <c r="D59" i="4"/>
  <c r="E59" i="4"/>
  <c r="F59" i="4"/>
  <c r="G59" i="4"/>
  <c r="H59" i="4"/>
  <c r="I59" i="4"/>
  <c r="J59" i="4"/>
  <c r="K59" i="4"/>
  <c r="M59" i="4"/>
  <c r="N59" i="4"/>
  <c r="O59" i="4"/>
  <c r="P59" i="4"/>
  <c r="Q59" i="4"/>
  <c r="R59" i="4"/>
  <c r="S59" i="4"/>
  <c r="T59" i="4"/>
  <c r="U59" i="4"/>
  <c r="C60" i="4"/>
  <c r="D60" i="4"/>
  <c r="E60" i="4"/>
  <c r="F60" i="4"/>
  <c r="G60" i="4"/>
  <c r="H60" i="4"/>
  <c r="I60" i="4"/>
  <c r="J60" i="4"/>
  <c r="K60" i="4"/>
  <c r="M60" i="4"/>
  <c r="N60" i="4"/>
  <c r="O60" i="4"/>
  <c r="P60" i="4"/>
  <c r="Q60" i="4"/>
  <c r="R60" i="4"/>
  <c r="S60" i="4"/>
  <c r="T60" i="4"/>
  <c r="U60" i="4"/>
  <c r="C61" i="4"/>
  <c r="D61" i="4"/>
  <c r="E61" i="4"/>
  <c r="F61" i="4"/>
  <c r="G61" i="4"/>
  <c r="H61" i="4"/>
  <c r="I61" i="4"/>
  <c r="J61" i="4"/>
  <c r="K61" i="4"/>
  <c r="M61" i="4"/>
  <c r="N61" i="4"/>
  <c r="O61" i="4"/>
  <c r="P61" i="4"/>
  <c r="Q61" i="4"/>
  <c r="R61" i="4"/>
  <c r="S61" i="4"/>
  <c r="T61" i="4"/>
  <c r="U61" i="4"/>
  <c r="C62" i="4"/>
  <c r="D62" i="4"/>
  <c r="E62" i="4"/>
  <c r="F62" i="4"/>
  <c r="G62" i="4"/>
  <c r="H62" i="4"/>
  <c r="I62" i="4"/>
  <c r="J62" i="4"/>
  <c r="K62" i="4"/>
  <c r="M62" i="4"/>
  <c r="N62" i="4"/>
  <c r="O62" i="4"/>
  <c r="P62" i="4"/>
  <c r="Q62" i="4"/>
  <c r="R62" i="4"/>
  <c r="S62" i="4"/>
  <c r="T62" i="4"/>
  <c r="U62" i="4"/>
  <c r="C63" i="4"/>
  <c r="D63" i="4"/>
  <c r="E63" i="4"/>
  <c r="F63" i="4"/>
  <c r="G63" i="4"/>
  <c r="H63" i="4"/>
  <c r="I63" i="4"/>
  <c r="J63" i="4"/>
  <c r="K63" i="4"/>
  <c r="M63" i="4"/>
  <c r="N63" i="4"/>
  <c r="O63" i="4"/>
  <c r="P63" i="4"/>
  <c r="Q63" i="4"/>
  <c r="R63" i="4"/>
  <c r="S63" i="4"/>
  <c r="T63" i="4"/>
  <c r="U63" i="4"/>
  <c r="C64" i="4"/>
  <c r="D64" i="4"/>
  <c r="E64" i="4"/>
  <c r="F64" i="4"/>
  <c r="G64" i="4"/>
  <c r="H64" i="4"/>
  <c r="I64" i="4"/>
  <c r="J64" i="4"/>
  <c r="K64" i="4"/>
  <c r="M64" i="4"/>
  <c r="N64" i="4"/>
  <c r="O64" i="4"/>
  <c r="P64" i="4"/>
  <c r="Q64" i="4"/>
  <c r="R64" i="4"/>
  <c r="S64" i="4"/>
  <c r="T64" i="4"/>
  <c r="U64" i="4"/>
  <c r="C65" i="4"/>
  <c r="D65" i="4"/>
  <c r="E65" i="4"/>
  <c r="F65" i="4"/>
  <c r="G65" i="4"/>
  <c r="H65" i="4"/>
  <c r="I65" i="4"/>
  <c r="J65" i="4"/>
  <c r="K65" i="4"/>
  <c r="M65" i="4"/>
  <c r="N65" i="4"/>
  <c r="O65" i="4"/>
  <c r="P65" i="4"/>
  <c r="Q65" i="4"/>
  <c r="R65" i="4"/>
  <c r="S65" i="4"/>
  <c r="T65" i="4"/>
  <c r="U65" i="4"/>
  <c r="C66" i="4"/>
  <c r="D66" i="4"/>
  <c r="E66" i="4"/>
  <c r="F66" i="4"/>
  <c r="G66" i="4"/>
  <c r="H66" i="4"/>
  <c r="I66" i="4"/>
  <c r="J66" i="4"/>
  <c r="K66" i="4"/>
  <c r="M66" i="4"/>
  <c r="N66" i="4"/>
  <c r="O66" i="4"/>
  <c r="P66" i="4"/>
  <c r="Q66" i="4"/>
  <c r="R66" i="4"/>
  <c r="S66" i="4"/>
  <c r="T66" i="4"/>
  <c r="U66" i="4"/>
  <c r="C67" i="4"/>
  <c r="D67" i="4"/>
  <c r="E67" i="4"/>
  <c r="F67" i="4"/>
  <c r="G67" i="4"/>
  <c r="H67" i="4"/>
  <c r="I67" i="4"/>
  <c r="J67" i="4"/>
  <c r="K67" i="4"/>
  <c r="M67" i="4"/>
  <c r="N67" i="4"/>
  <c r="O67" i="4"/>
  <c r="P67" i="4"/>
  <c r="Q67" i="4"/>
  <c r="R67" i="4"/>
  <c r="S67" i="4"/>
  <c r="T67" i="4"/>
  <c r="U67" i="4"/>
  <c r="C68" i="4"/>
  <c r="D68" i="4"/>
  <c r="E68" i="4"/>
  <c r="F68" i="4"/>
  <c r="G68" i="4"/>
  <c r="H68" i="4"/>
  <c r="I68" i="4"/>
  <c r="J68" i="4"/>
  <c r="K68" i="4"/>
  <c r="M68" i="4"/>
  <c r="N68" i="4"/>
  <c r="O68" i="4"/>
  <c r="P68" i="4"/>
  <c r="Q68" i="4"/>
  <c r="R68" i="4"/>
  <c r="S68" i="4"/>
  <c r="T68" i="4"/>
  <c r="U68" i="4"/>
  <c r="C69" i="4"/>
  <c r="D69" i="4"/>
  <c r="E69" i="4"/>
  <c r="F69" i="4"/>
  <c r="G69" i="4"/>
  <c r="H69" i="4"/>
  <c r="I69" i="4"/>
  <c r="J69" i="4"/>
  <c r="K69" i="4"/>
  <c r="M69" i="4"/>
  <c r="N69" i="4"/>
  <c r="O69" i="4"/>
  <c r="P69" i="4"/>
  <c r="Q69" i="4"/>
  <c r="R69" i="4"/>
  <c r="S69" i="4"/>
  <c r="T69" i="4"/>
  <c r="U69" i="4"/>
  <c r="D10" i="4"/>
  <c r="E10" i="4"/>
  <c r="F10" i="4"/>
  <c r="G10" i="4"/>
  <c r="H10" i="4"/>
  <c r="I10" i="4"/>
  <c r="J10" i="4"/>
  <c r="K10" i="4"/>
  <c r="M10" i="4"/>
  <c r="N10" i="4"/>
  <c r="O10" i="4"/>
  <c r="P10" i="4"/>
  <c r="Q10" i="4"/>
  <c r="R10" i="4"/>
  <c r="S10" i="4"/>
  <c r="T10" i="4"/>
  <c r="U10" i="4"/>
  <c r="C10" i="4"/>
</calcChain>
</file>

<file path=xl/sharedStrings.xml><?xml version="1.0" encoding="utf-8"?>
<sst xmlns="http://schemas.openxmlformats.org/spreadsheetml/2006/main" count="303" uniqueCount="51">
  <si>
    <t>Mean</t>
  </si>
  <si>
    <t>Standard Deviation between floats</t>
  </si>
  <si>
    <t>Temperature</t>
  </si>
  <si>
    <t>Salinity</t>
  </si>
  <si>
    <t>Nitrate</t>
  </si>
  <si>
    <t>LIAR TA</t>
  </si>
  <si>
    <t>LIAR DIC</t>
  </si>
  <si>
    <r>
      <t>LIAR pCO</t>
    </r>
    <r>
      <rPr>
        <vertAlign val="subscript"/>
        <sz val="12"/>
        <color theme="1"/>
        <rFont val="Times New Roman"/>
      </rPr>
      <t>2</t>
    </r>
  </si>
  <si>
    <r>
      <rPr>
        <i/>
        <sz val="12"/>
        <color theme="1"/>
        <rFont val="Times New Roman"/>
      </rPr>
      <t xml:space="preserve">in situ </t>
    </r>
    <r>
      <rPr>
        <sz val="12"/>
        <color theme="1"/>
        <rFont val="Times New Roman"/>
      </rPr>
      <t>pH</t>
    </r>
    <r>
      <rPr>
        <vertAlign val="subscript"/>
        <sz val="12"/>
        <color theme="1"/>
        <rFont val="Times New Roman"/>
      </rPr>
      <t>Total</t>
    </r>
  </si>
  <si>
    <r>
      <t>Ω</t>
    </r>
    <r>
      <rPr>
        <vertAlign val="subscript"/>
        <sz val="12"/>
        <color theme="1"/>
        <rFont val="Times New Roman"/>
      </rPr>
      <t>Aragonite</t>
    </r>
  </si>
  <si>
    <r>
      <t>Ω</t>
    </r>
    <r>
      <rPr>
        <vertAlign val="subscript"/>
        <sz val="12"/>
        <color theme="1"/>
        <rFont val="Times New Roman"/>
      </rPr>
      <t>Calcite</t>
    </r>
  </si>
  <si>
    <t>(°C)</t>
  </si>
  <si>
    <r>
      <t>(μmol kg</t>
    </r>
    <r>
      <rPr>
        <vertAlign val="superscript"/>
        <sz val="12"/>
        <color theme="1"/>
        <rFont val="Times New Roman"/>
      </rPr>
      <t>-1</t>
    </r>
    <r>
      <rPr>
        <sz val="12"/>
        <color theme="1"/>
        <rFont val="Times New Roman"/>
      </rPr>
      <t>)</t>
    </r>
  </si>
  <si>
    <t>(μatm)</t>
  </si>
  <si>
    <t>STZ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</si>
  <si>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</si>
  <si>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</si>
  <si>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</si>
  <si>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</si>
  <si>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</si>
  <si>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</si>
  <si>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</si>
  <si>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</si>
  <si>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</si>
  <si>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</si>
  <si>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</si>
  <si>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</si>
  <si>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SAZ</t>
  </si>
  <si>
    <t>PFZ</t>
  </si>
  <si>
    <t>SSIZ</t>
  </si>
  <si>
    <t>Supplementary Table S1. Float-based climatological monthly mean values and standard deviations</t>
  </si>
  <si>
    <t>N. L. Williams, L. W. Juranek, R. A. Feely, J. L. Russell, K. S. Johnson, B. Hales</t>
  </si>
  <si>
    <t>Journal of Geophysical Research, Oceans</t>
  </si>
  <si>
    <t>Supporting information for: Assessment of the carbonate chemistry seasonal cycles in the Southern Ocean from persistent observational platforms</t>
  </si>
  <si>
    <t>updated 4/21/2018</t>
  </si>
  <si>
    <t>TA</t>
  </si>
  <si>
    <t>DIC</t>
  </si>
  <si>
    <r>
      <t>pCO</t>
    </r>
    <r>
      <rPr>
        <vertAlign val="subscript"/>
        <sz val="12"/>
        <color theme="1"/>
        <rFont val="Times New Roman"/>
      </rPr>
      <t>2</t>
    </r>
  </si>
  <si>
    <t>T14 Mean (adjusted to 2016)</t>
  </si>
  <si>
    <t>T14 (adjusted to 2016) Standard Deviation</t>
  </si>
  <si>
    <t>updated 4/21/18</t>
  </si>
  <si>
    <r>
      <t>SOCCOM mean minus T14 mean</t>
    </r>
    <r>
      <rPr>
        <vertAlign val="superscript"/>
        <sz val="12"/>
        <color theme="1"/>
        <rFont val="Times New Roman"/>
      </rPr>
      <t>a</t>
    </r>
  </si>
  <si>
    <r>
      <t>SOCCOM Standard Deviation minus T14 Standard Deviation</t>
    </r>
    <r>
      <rPr>
        <vertAlign val="superscript"/>
        <sz val="12"/>
        <color theme="1"/>
        <rFont val="Times New Roman"/>
      </rPr>
      <t>a</t>
    </r>
  </si>
  <si>
    <r>
      <rPr>
        <vertAlign val="superscript"/>
        <sz val="12"/>
        <color theme="1"/>
        <rFont val="Times New Roman"/>
      </rPr>
      <t>a</t>
    </r>
    <r>
      <rPr>
        <sz val="12"/>
        <color theme="1"/>
        <rFont val="Times New Roman"/>
      </rPr>
      <t>positive values (SOCCOM &gt; T14) highlighted in green</t>
    </r>
  </si>
  <si>
    <r>
      <t>pCO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 xml:space="preserve"> at float T</t>
    </r>
  </si>
  <si>
    <r>
      <rPr>
        <i/>
        <sz val="12"/>
        <color theme="1"/>
        <rFont val="Times New Roman"/>
      </rPr>
      <t xml:space="preserve">in situ </t>
    </r>
    <r>
      <rPr>
        <sz val="12"/>
        <color theme="1"/>
        <rFont val="Times New Roman"/>
      </rPr>
      <t>pH</t>
    </r>
    <r>
      <rPr>
        <vertAlign val="subscript"/>
        <sz val="12"/>
        <color theme="1"/>
        <rFont val="Times New Roman"/>
      </rPr>
      <t>Total</t>
    </r>
    <r>
      <rPr>
        <sz val="12"/>
        <color theme="1"/>
        <rFont val="Times New Roman"/>
      </rPr>
      <t xml:space="preserve"> at float T</t>
    </r>
  </si>
  <si>
    <t>Supplementary Table S2. T14 climatological monthly mean values and standard deviations at float locations at float temperatures</t>
  </si>
  <si>
    <t>Supplementary Table S3. Float-based minus T14 climatological monthly mean values and standard deviations</t>
  </si>
  <si>
    <t>MLD</t>
  </si>
  <si>
    <t>(m)</t>
  </si>
  <si>
    <t>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</si>
</sst>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vertAlign val="subscript"/>
      <sz val="12"/>
      <color theme="1"/>
      <name val="Times New Roman"/>
    </font>
    <font>
      <i/>
      <sz val="12"/>
      <color theme="1"/>
      <name val="Times New Roman"/>
    </font>
    <font>
      <vertAlign val="superscript"/>
      <sz val="12"/>
      <color theme="1"/>
      <name val="Times New Roman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">
    <dxf>
      <font>
        <color auto="1"/>
      </font>
      <fill>
        <patternFill patternType="solid">
          <fgColor indexed="64"/>
          <bgColor theme="6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8" workbookViewId="0">
      <pane ySplit="900" activePane="bottomLeft"/>
      <selection activeCell="A8" sqref="A8"/>
      <selection pane="bottomLeft" activeCell="A46" sqref="A46:A57"/>
    </sheetView>
  </sheetViews>
  <sheetFormatPr baseColWidth="10" defaultRowHeight="15" x14ac:dyDescent="0"/>
  <cols>
    <col min="1" max="2" width="10.83203125" style="1"/>
    <col min="3" max="3" width="13" style="1" bestFit="1" customWidth="1"/>
    <col min="4" max="5" width="11" style="1" bestFit="1" customWidth="1"/>
    <col min="6" max="7" width="12.83203125" style="1" bestFit="1" customWidth="1"/>
    <col min="8" max="8" width="11.83203125" style="1" bestFit="1" customWidth="1"/>
    <col min="9" max="11" width="11" style="1" bestFit="1" customWidth="1"/>
    <col min="12" max="12" width="11" style="1" customWidth="1"/>
    <col min="13" max="13" width="6.6640625" style="1" customWidth="1"/>
    <col min="14" max="16384" width="10.83203125" style="1"/>
  </cols>
  <sheetData>
    <row r="1" spans="1:22">
      <c r="A1" s="1" t="s">
        <v>34</v>
      </c>
    </row>
    <row r="3" spans="1:22">
      <c r="A3" s="1" t="s">
        <v>33</v>
      </c>
    </row>
    <row r="4" spans="1:22">
      <c r="A4" s="1" t="s">
        <v>31</v>
      </c>
    </row>
    <row r="5" spans="1:22">
      <c r="A5" s="1" t="s">
        <v>32</v>
      </c>
    </row>
    <row r="6" spans="1:22">
      <c r="A6" s="1" t="s">
        <v>30</v>
      </c>
    </row>
    <row r="7" spans="1:22" s="2" customFormat="1">
      <c r="C7" s="22" t="s">
        <v>0</v>
      </c>
      <c r="D7" s="22"/>
      <c r="E7" s="22"/>
      <c r="F7" s="22"/>
      <c r="G7" s="22"/>
      <c r="H7" s="22"/>
      <c r="I7" s="22"/>
      <c r="J7" s="22"/>
      <c r="K7" s="22"/>
      <c r="L7" s="18"/>
      <c r="M7" s="3"/>
      <c r="N7" s="22" t="s">
        <v>1</v>
      </c>
      <c r="O7" s="22"/>
      <c r="P7" s="22"/>
      <c r="Q7" s="22"/>
      <c r="R7" s="22"/>
      <c r="S7" s="22"/>
      <c r="T7" s="22"/>
      <c r="U7" s="22"/>
      <c r="V7" s="22"/>
    </row>
    <row r="8" spans="1:22" ht="17"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48</v>
      </c>
      <c r="M8" s="4"/>
      <c r="N8" s="4" t="s">
        <v>2</v>
      </c>
      <c r="O8" s="4" t="s">
        <v>3</v>
      </c>
      <c r="P8" s="4" t="s">
        <v>4</v>
      </c>
      <c r="Q8" s="4" t="s">
        <v>5</v>
      </c>
      <c r="R8" s="4" t="s">
        <v>6</v>
      </c>
      <c r="S8" s="4" t="s">
        <v>7</v>
      </c>
      <c r="T8" s="4" t="s">
        <v>8</v>
      </c>
      <c r="U8" s="4" t="s">
        <v>9</v>
      </c>
      <c r="V8" s="4" t="s">
        <v>10</v>
      </c>
    </row>
    <row r="9" spans="1:22" s="5" customFormat="1">
      <c r="C9" s="6" t="s">
        <v>11</v>
      </c>
      <c r="D9" s="6"/>
      <c r="E9" s="6" t="s">
        <v>12</v>
      </c>
      <c r="F9" s="6" t="s">
        <v>12</v>
      </c>
      <c r="G9" s="6" t="s">
        <v>12</v>
      </c>
      <c r="H9" s="6" t="s">
        <v>13</v>
      </c>
      <c r="I9" s="6"/>
      <c r="J9" s="6"/>
      <c r="K9" s="6"/>
      <c r="L9" s="6" t="s">
        <v>49</v>
      </c>
      <c r="M9" s="6"/>
      <c r="N9" s="6" t="s">
        <v>11</v>
      </c>
      <c r="O9" s="6"/>
      <c r="P9" s="6" t="s">
        <v>12</v>
      </c>
      <c r="Q9" s="6" t="s">
        <v>12</v>
      </c>
      <c r="R9" s="6" t="s">
        <v>12</v>
      </c>
      <c r="S9" s="6" t="s">
        <v>13</v>
      </c>
      <c r="T9" s="6"/>
      <c r="U9" s="6"/>
      <c r="V9" s="6"/>
    </row>
    <row r="10" spans="1:22">
      <c r="A10" s="19" t="s">
        <v>14</v>
      </c>
      <c r="B10" s="1" t="s">
        <v>15</v>
      </c>
      <c r="C10" s="7">
        <v>16.452038194444398</v>
      </c>
      <c r="D10" s="8">
        <v>34.922546064814803</v>
      </c>
      <c r="E10" s="7">
        <v>2.80422222222222</v>
      </c>
      <c r="F10" s="9">
        <v>2304.8402777777801</v>
      </c>
      <c r="G10" s="9">
        <v>2062.1055555555599</v>
      </c>
      <c r="H10" s="9">
        <v>379.32266666666698</v>
      </c>
      <c r="I10" s="10">
        <v>8.0616722222222208</v>
      </c>
      <c r="J10" s="8">
        <v>2.62420787120407</v>
      </c>
      <c r="K10" s="8">
        <v>4.07060963750168</v>
      </c>
      <c r="L10" s="9">
        <v>34.064675925925897</v>
      </c>
      <c r="M10" s="4"/>
      <c r="N10" s="7">
        <v>2.57038639512679</v>
      </c>
      <c r="O10" s="8">
        <v>0.29317223830904598</v>
      </c>
      <c r="P10" s="7">
        <v>2.9935763687116199</v>
      </c>
      <c r="Q10" s="9">
        <v>14.8461444624938</v>
      </c>
      <c r="R10" s="9">
        <v>20.096031025129601</v>
      </c>
      <c r="S10" s="9">
        <v>30.2846171847143</v>
      </c>
      <c r="T10" s="10">
        <v>3.1077170474343201E-2</v>
      </c>
      <c r="U10" s="8">
        <v>0.22357711009459799</v>
      </c>
      <c r="V10" s="8">
        <v>0.33634518234489402</v>
      </c>
    </row>
    <row r="11" spans="1:22">
      <c r="A11" s="20"/>
      <c r="B11" s="1" t="s">
        <v>16</v>
      </c>
      <c r="C11" s="7">
        <v>17.209635185185199</v>
      </c>
      <c r="D11" s="8">
        <v>34.869487833333302</v>
      </c>
      <c r="E11" s="7">
        <v>3.5898611111111101</v>
      </c>
      <c r="F11" s="9">
        <v>2303.25555555556</v>
      </c>
      <c r="G11" s="9">
        <v>2065.1729166666701</v>
      </c>
      <c r="H11" s="9">
        <v>396.28312499999998</v>
      </c>
      <c r="I11" s="10">
        <v>8.0447899305555595</v>
      </c>
      <c r="J11" s="8">
        <v>2.6076208647632901</v>
      </c>
      <c r="K11" s="8">
        <v>4.0368306788689203</v>
      </c>
      <c r="L11" s="9">
        <v>35.366069444444399</v>
      </c>
      <c r="M11" s="4"/>
      <c r="N11" s="7">
        <v>3.06193456545811</v>
      </c>
      <c r="O11" s="8">
        <v>0.28401372940294201</v>
      </c>
      <c r="P11" s="7">
        <v>3.148178007756</v>
      </c>
      <c r="Q11" s="9">
        <v>15.0768274284956</v>
      </c>
      <c r="R11" s="9">
        <v>17.520621649900502</v>
      </c>
      <c r="S11" s="9">
        <v>22.8554142167966</v>
      </c>
      <c r="T11" s="10">
        <v>2.2979862118434599E-2</v>
      </c>
      <c r="U11" s="8">
        <v>0.18702222296492499</v>
      </c>
      <c r="V11" s="8">
        <v>0.27492651423776898</v>
      </c>
    </row>
    <row r="12" spans="1:22">
      <c r="A12" s="20"/>
      <c r="B12" s="1" t="s">
        <v>17</v>
      </c>
      <c r="C12" s="7">
        <v>16.8845934953704</v>
      </c>
      <c r="D12" s="8">
        <v>34.844281333333299</v>
      </c>
      <c r="E12" s="7">
        <v>3.5087638888888901</v>
      </c>
      <c r="F12" s="9">
        <v>2302.2902777777799</v>
      </c>
      <c r="G12" s="9">
        <v>2066.9753472222201</v>
      </c>
      <c r="H12" s="9">
        <v>395.784895833333</v>
      </c>
      <c r="I12" s="10">
        <v>8.04525684027778</v>
      </c>
      <c r="J12" s="8">
        <v>2.5733271041041901</v>
      </c>
      <c r="K12" s="8">
        <v>3.98810808561712</v>
      </c>
      <c r="L12" s="9">
        <v>50.674108796296302</v>
      </c>
      <c r="M12" s="4"/>
      <c r="N12" s="7">
        <v>2.8307161018234699</v>
      </c>
      <c r="O12" s="8">
        <v>0.22276406342678801</v>
      </c>
      <c r="P12" s="7">
        <v>3.40312482293001</v>
      </c>
      <c r="Q12" s="9">
        <v>12.3381580746856</v>
      </c>
      <c r="R12" s="9">
        <v>17.6708230310125</v>
      </c>
      <c r="S12" s="9">
        <v>8.3007638687484402</v>
      </c>
      <c r="T12" s="10">
        <v>9.1187148808019904E-3</v>
      </c>
      <c r="U12" s="8">
        <v>0.16759384751223799</v>
      </c>
      <c r="V12" s="8">
        <v>0.24457629014565699</v>
      </c>
    </row>
    <row r="13" spans="1:22">
      <c r="A13" s="20"/>
      <c r="B13" s="1" t="s">
        <v>18</v>
      </c>
      <c r="C13" s="7">
        <v>15.9658052083333</v>
      </c>
      <c r="D13" s="8">
        <v>34.803934083333303</v>
      </c>
      <c r="E13" s="7">
        <v>4.2986458333333299</v>
      </c>
      <c r="F13" s="9">
        <v>2300.2249999999999</v>
      </c>
      <c r="G13" s="9">
        <v>2077.7833333333301</v>
      </c>
      <c r="H13" s="9">
        <v>391.34833333333302</v>
      </c>
      <c r="I13" s="10">
        <v>8.0482914999999995</v>
      </c>
      <c r="J13" s="8">
        <v>2.4110416860899901</v>
      </c>
      <c r="K13" s="8">
        <v>3.75203428543269</v>
      </c>
      <c r="L13" s="9">
        <v>73.148736111111106</v>
      </c>
      <c r="M13" s="4"/>
      <c r="N13" s="7">
        <v>3.1956194883603501</v>
      </c>
      <c r="O13" s="8">
        <v>0.29943237710755</v>
      </c>
      <c r="P13" s="7">
        <v>5.0978092763855702</v>
      </c>
      <c r="Q13" s="9">
        <v>15.5222622384756</v>
      </c>
      <c r="R13" s="9">
        <v>21.979737354360399</v>
      </c>
      <c r="S13" s="9">
        <v>11.2014328200558</v>
      </c>
      <c r="T13" s="10">
        <v>9.2749898996657004E-3</v>
      </c>
      <c r="U13" s="8">
        <v>0.28650158307783802</v>
      </c>
      <c r="V13" s="8">
        <v>0.422780756698097</v>
      </c>
    </row>
    <row r="14" spans="1:22">
      <c r="A14" s="20"/>
      <c r="B14" s="1" t="s">
        <v>19</v>
      </c>
      <c r="C14" s="7">
        <v>14.464602361111099</v>
      </c>
      <c r="D14" s="8">
        <v>34.843910416666702</v>
      </c>
      <c r="E14" s="7">
        <v>3.8041499999999999</v>
      </c>
      <c r="F14" s="9">
        <v>2302.0916666666699</v>
      </c>
      <c r="G14" s="9">
        <v>2079.3319444444401</v>
      </c>
      <c r="H14" s="9">
        <v>381.89513888888899</v>
      </c>
      <c r="I14" s="10">
        <v>8.0580391666666706</v>
      </c>
      <c r="J14" s="8">
        <v>2.4022538507728801</v>
      </c>
      <c r="K14" s="8">
        <v>3.74467597043403</v>
      </c>
      <c r="L14" s="9">
        <v>91.925930555555595</v>
      </c>
      <c r="M14" s="4"/>
      <c r="N14" s="7">
        <v>2.3807164821955</v>
      </c>
      <c r="O14" s="8">
        <v>0.29800899602834102</v>
      </c>
      <c r="P14" s="7">
        <v>5.0743456476070801</v>
      </c>
      <c r="Q14" s="9">
        <v>13.4164979285455</v>
      </c>
      <c r="R14" s="9">
        <v>20.772820394198501</v>
      </c>
      <c r="S14" s="9">
        <v>23.818393023603701</v>
      </c>
      <c r="T14" s="10">
        <v>2.3643577698582802E-2</v>
      </c>
      <c r="U14" s="8">
        <v>0.28554892860123599</v>
      </c>
      <c r="V14" s="8">
        <v>0.42777860720970501</v>
      </c>
    </row>
    <row r="15" spans="1:22">
      <c r="A15" s="20"/>
      <c r="B15" s="1" t="s">
        <v>20</v>
      </c>
      <c r="C15" s="7">
        <v>13.3798440277778</v>
      </c>
      <c r="D15" s="8">
        <v>34.836163749999997</v>
      </c>
      <c r="E15" s="7">
        <v>4.6099166666666704</v>
      </c>
      <c r="F15" s="9">
        <v>2301.6111111111099</v>
      </c>
      <c r="G15" s="9">
        <v>2085.2847222222199</v>
      </c>
      <c r="H15" s="9">
        <v>380.319444444444</v>
      </c>
      <c r="I15" s="10">
        <v>8.0598226388888907</v>
      </c>
      <c r="J15" s="8">
        <v>2.34002561184949</v>
      </c>
      <c r="K15" s="8">
        <v>3.6547304211149099</v>
      </c>
      <c r="L15" s="9">
        <v>115.837111111111</v>
      </c>
      <c r="M15" s="4"/>
      <c r="N15" s="7">
        <v>1.9888554449914999</v>
      </c>
      <c r="O15" s="8">
        <v>0.25268976136413401</v>
      </c>
      <c r="P15" s="7">
        <v>4.9044982399946999</v>
      </c>
      <c r="Q15" s="9">
        <v>11.4891152191332</v>
      </c>
      <c r="R15" s="9">
        <v>24.265007049857498</v>
      </c>
      <c r="S15" s="9">
        <v>32.831831465932702</v>
      </c>
      <c r="T15" s="10">
        <v>3.2985362833033202E-2</v>
      </c>
      <c r="U15" s="8">
        <v>0.294334213312749</v>
      </c>
      <c r="V15" s="8">
        <v>0.44578495436611598</v>
      </c>
    </row>
    <row r="16" spans="1:22">
      <c r="A16" s="20"/>
      <c r="B16" s="1" t="s">
        <v>21</v>
      </c>
      <c r="C16" s="7">
        <v>12.8202861111111</v>
      </c>
      <c r="D16" s="8">
        <v>34.8721416666667</v>
      </c>
      <c r="E16" s="7">
        <v>5.29266666666667</v>
      </c>
      <c r="F16" s="9">
        <v>2303.0486111111099</v>
      </c>
      <c r="G16" s="9">
        <v>2089.8819444444398</v>
      </c>
      <c r="H16" s="9">
        <v>379.51041666666703</v>
      </c>
      <c r="I16" s="10">
        <v>8.0607562500000007</v>
      </c>
      <c r="J16" s="8">
        <v>2.3188522491515302</v>
      </c>
      <c r="K16" s="8">
        <v>3.6237008129891102</v>
      </c>
      <c r="L16" s="9">
        <v>132.66458333333301</v>
      </c>
      <c r="M16" s="4"/>
      <c r="N16" s="7">
        <v>2.02439882965575</v>
      </c>
      <c r="O16" s="8">
        <v>0.27838999644034601</v>
      </c>
      <c r="P16" s="7">
        <v>4.5595902974451104</v>
      </c>
      <c r="Q16" s="9">
        <v>13.3354794279798</v>
      </c>
      <c r="R16" s="9">
        <v>22.234301838392501</v>
      </c>
      <c r="S16" s="9">
        <v>31.4673011224438</v>
      </c>
      <c r="T16" s="10">
        <v>3.1907652746942503E-2</v>
      </c>
      <c r="U16" s="8">
        <v>0.299919328725746</v>
      </c>
      <c r="V16" s="8">
        <v>0.45180808794343602</v>
      </c>
    </row>
    <row r="17" spans="1:22">
      <c r="A17" s="20"/>
      <c r="B17" s="1" t="s">
        <v>22</v>
      </c>
      <c r="C17" s="7">
        <v>12.65493</v>
      </c>
      <c r="D17" s="8">
        <v>34.904638472222203</v>
      </c>
      <c r="E17" s="7">
        <v>5.9917333333333298</v>
      </c>
      <c r="F17" s="9">
        <v>2304.1555555555601</v>
      </c>
      <c r="G17" s="9">
        <v>2093.0777777777798</v>
      </c>
      <c r="H17" s="9">
        <v>381.81402777777799</v>
      </c>
      <c r="I17" s="10">
        <v>8.0583723611111093</v>
      </c>
      <c r="J17" s="8">
        <v>2.2976779998611399</v>
      </c>
      <c r="K17" s="8">
        <v>3.5910151418451401</v>
      </c>
      <c r="L17" s="9">
        <v>164.61179166666699</v>
      </c>
      <c r="M17" s="4"/>
      <c r="N17" s="7">
        <v>2.1901525235179902</v>
      </c>
      <c r="O17" s="8">
        <v>0.28872289933930201</v>
      </c>
      <c r="P17" s="7">
        <v>4.5077226043510903</v>
      </c>
      <c r="Q17" s="9">
        <v>14.209416543916101</v>
      </c>
      <c r="R17" s="9">
        <v>20.040422114279799</v>
      </c>
      <c r="S17" s="9">
        <v>28.333393443155199</v>
      </c>
      <c r="T17" s="10">
        <v>2.8279342580448601E-2</v>
      </c>
      <c r="U17" s="8">
        <v>0.29485913234793998</v>
      </c>
      <c r="V17" s="8">
        <v>0.439016507886204</v>
      </c>
    </row>
    <row r="18" spans="1:22">
      <c r="A18" s="20"/>
      <c r="B18" s="1" t="s">
        <v>23</v>
      </c>
      <c r="C18" s="7">
        <v>12.7017763888889</v>
      </c>
      <c r="D18" s="8">
        <v>34.923720138888903</v>
      </c>
      <c r="E18" s="7">
        <v>5.6634166666666701</v>
      </c>
      <c r="F18" s="9">
        <v>2305.0069444444398</v>
      </c>
      <c r="G18" s="9">
        <v>2089.13333333333</v>
      </c>
      <c r="H18" s="9">
        <v>375.06416666666701</v>
      </c>
      <c r="I18" s="10">
        <v>8.0654191666666701</v>
      </c>
      <c r="J18" s="8">
        <v>2.3527051923847599</v>
      </c>
      <c r="K18" s="8">
        <v>3.6758534805236298</v>
      </c>
      <c r="L18" s="9">
        <v>168.94506944444399</v>
      </c>
      <c r="M18" s="4"/>
      <c r="N18" s="7">
        <v>2.30806670123394</v>
      </c>
      <c r="O18" s="8">
        <v>0.30425613965338799</v>
      </c>
      <c r="P18" s="7">
        <v>4.6984913765247898</v>
      </c>
      <c r="Q18" s="9">
        <v>15.340859037828301</v>
      </c>
      <c r="R18" s="9">
        <v>16.014408659773402</v>
      </c>
      <c r="S18" s="9">
        <v>22.8780032940426</v>
      </c>
      <c r="T18" s="10">
        <v>2.1705402793236801E-2</v>
      </c>
      <c r="U18" s="8">
        <v>0.21827787472304599</v>
      </c>
      <c r="V18" s="8">
        <v>0.32251758128267999</v>
      </c>
    </row>
    <row r="19" spans="1:22">
      <c r="A19" s="20"/>
      <c r="B19" s="1" t="s">
        <v>24</v>
      </c>
      <c r="C19" s="7">
        <v>13.003616729798001</v>
      </c>
      <c r="D19" s="8">
        <v>34.937478851010098</v>
      </c>
      <c r="E19" s="7">
        <v>5.2189469696969697</v>
      </c>
      <c r="F19" s="9">
        <v>2306.2054924242402</v>
      </c>
      <c r="G19" s="9">
        <v>2086.6401515151501</v>
      </c>
      <c r="H19" s="9">
        <v>375.66412878787901</v>
      </c>
      <c r="I19" s="10">
        <v>8.0656417803030305</v>
      </c>
      <c r="J19" s="8">
        <v>2.3958407921775402</v>
      </c>
      <c r="K19" s="8">
        <v>3.7396121298010998</v>
      </c>
      <c r="L19" s="9">
        <v>88.109510732323201</v>
      </c>
      <c r="M19" s="4"/>
      <c r="N19" s="7">
        <v>2.4052352443037002</v>
      </c>
      <c r="O19" s="8">
        <v>0.32007371445586302</v>
      </c>
      <c r="P19" s="7">
        <v>4.7837830968779498</v>
      </c>
      <c r="Q19" s="9">
        <v>15.5436879566362</v>
      </c>
      <c r="R19" s="9">
        <v>18.857039889590801</v>
      </c>
      <c r="S19" s="9">
        <v>26.432837301191601</v>
      </c>
      <c r="T19" s="10">
        <v>2.59034812596345E-2</v>
      </c>
      <c r="U19" s="8">
        <v>0.237928732825223</v>
      </c>
      <c r="V19" s="8">
        <v>0.35555986391088901</v>
      </c>
    </row>
    <row r="20" spans="1:22">
      <c r="A20" s="20"/>
      <c r="B20" s="1" t="s">
        <v>25</v>
      </c>
      <c r="C20" s="7">
        <v>14.0868848148148</v>
      </c>
      <c r="D20" s="8">
        <v>34.938770370370399</v>
      </c>
      <c r="E20" s="7">
        <v>4.2882222222222204</v>
      </c>
      <c r="F20" s="9">
        <v>2306.55972222222</v>
      </c>
      <c r="G20" s="9">
        <v>2079.5666666666698</v>
      </c>
      <c r="H20" s="9">
        <v>379.11561111111098</v>
      </c>
      <c r="I20" s="10">
        <v>8.0620340000000006</v>
      </c>
      <c r="J20" s="8">
        <v>2.4724825670855002</v>
      </c>
      <c r="K20" s="8">
        <v>3.8502273775622502</v>
      </c>
      <c r="L20" s="9">
        <v>42.107388888888899</v>
      </c>
      <c r="M20" s="4"/>
      <c r="N20" s="7">
        <v>2.4735718350906901</v>
      </c>
      <c r="O20" s="8">
        <v>0.35169139945792299</v>
      </c>
      <c r="P20" s="7">
        <v>4.4764832599422499</v>
      </c>
      <c r="Q20" s="9">
        <v>16.4553692830256</v>
      </c>
      <c r="R20" s="9">
        <v>21.741409542366</v>
      </c>
      <c r="S20" s="9">
        <v>29.698837246796899</v>
      </c>
      <c r="T20" s="10">
        <v>2.96342393374819E-2</v>
      </c>
      <c r="U20" s="8">
        <v>0.27758127666391003</v>
      </c>
      <c r="V20" s="8">
        <v>0.41545190990244601</v>
      </c>
    </row>
    <row r="21" spans="1:22" s="5" customFormat="1">
      <c r="A21" s="21"/>
      <c r="B21" s="5" t="s">
        <v>26</v>
      </c>
      <c r="C21" s="11">
        <v>15.1331868981481</v>
      </c>
      <c r="D21" s="12">
        <v>34.886201944444402</v>
      </c>
      <c r="E21" s="11">
        <v>3.7306444444444402</v>
      </c>
      <c r="F21" s="13">
        <v>2304.1402777777798</v>
      </c>
      <c r="G21" s="13">
        <v>2070.1522222222202</v>
      </c>
      <c r="H21" s="13">
        <v>387.61988888888902</v>
      </c>
      <c r="I21" s="14">
        <v>8.0534917777777792</v>
      </c>
      <c r="J21" s="12">
        <v>2.5611160719752299</v>
      </c>
      <c r="K21" s="12">
        <v>3.9736245447413601</v>
      </c>
      <c r="L21" s="13">
        <v>38.050754629629601</v>
      </c>
      <c r="M21" s="6"/>
      <c r="N21" s="11">
        <v>2.5688563582812098</v>
      </c>
      <c r="O21" s="12">
        <v>0.33524365384733001</v>
      </c>
      <c r="P21" s="11">
        <v>4.11244762070287</v>
      </c>
      <c r="Q21" s="13">
        <v>16.364151552051801</v>
      </c>
      <c r="R21" s="13">
        <v>21.811121582609299</v>
      </c>
      <c r="S21" s="13">
        <v>27.426015411612799</v>
      </c>
      <c r="T21" s="14">
        <v>2.6072721351497501E-2</v>
      </c>
      <c r="U21" s="12">
        <v>0.30286074916392403</v>
      </c>
      <c r="V21" s="12">
        <v>0.44411975955744398</v>
      </c>
    </row>
    <row r="22" spans="1:22">
      <c r="A22" s="19" t="s">
        <v>27</v>
      </c>
      <c r="B22" s="1" t="s">
        <v>15</v>
      </c>
      <c r="C22" s="7">
        <v>11.2526830729167</v>
      </c>
      <c r="D22" s="8">
        <v>34.232949479166699</v>
      </c>
      <c r="E22" s="7">
        <v>12.11375</v>
      </c>
      <c r="F22" s="9">
        <v>2277.6605902777801</v>
      </c>
      <c r="G22" s="9">
        <v>2085.0451388888901</v>
      </c>
      <c r="H22" s="9">
        <v>381.48628472222202</v>
      </c>
      <c r="I22" s="10">
        <v>8.0547203993055607</v>
      </c>
      <c r="J22" s="8">
        <v>2.1051316616985201</v>
      </c>
      <c r="K22" s="8">
        <v>3.3037999330722299</v>
      </c>
      <c r="L22" s="9">
        <v>41.993289930555598</v>
      </c>
      <c r="M22" s="4"/>
      <c r="N22" s="7">
        <v>2.6041225635448799</v>
      </c>
      <c r="O22" s="8">
        <v>0.242614826694313</v>
      </c>
      <c r="P22" s="7">
        <v>4.4865441246989199</v>
      </c>
      <c r="Q22" s="9">
        <v>14.984449216839799</v>
      </c>
      <c r="R22" s="9">
        <v>22.6436745112266</v>
      </c>
      <c r="S22" s="9">
        <v>26.372936005850299</v>
      </c>
      <c r="T22" s="10">
        <v>2.6835201610056099E-2</v>
      </c>
      <c r="U22" s="8">
        <v>0.209827530315052</v>
      </c>
      <c r="V22" s="8">
        <v>0.317149753501412</v>
      </c>
    </row>
    <row r="23" spans="1:22">
      <c r="A23" s="20"/>
      <c r="B23" s="1" t="s">
        <v>16</v>
      </c>
      <c r="C23" s="7">
        <v>11.4263149652778</v>
      </c>
      <c r="D23" s="8">
        <v>34.2137598611111</v>
      </c>
      <c r="E23" s="7">
        <v>11.8238376068376</v>
      </c>
      <c r="F23" s="9">
        <v>2275.02673611111</v>
      </c>
      <c r="G23" s="9">
        <v>2080.41458333333</v>
      </c>
      <c r="H23" s="9">
        <v>379.72972222222199</v>
      </c>
      <c r="I23" s="10">
        <v>8.0561199305555498</v>
      </c>
      <c r="J23" s="8">
        <v>2.1263604243415202</v>
      </c>
      <c r="K23" s="8">
        <v>3.33588402294325</v>
      </c>
      <c r="L23" s="9">
        <v>53.7165347222222</v>
      </c>
      <c r="M23" s="4"/>
      <c r="N23" s="7">
        <v>2.3632908462347899</v>
      </c>
      <c r="O23" s="8">
        <v>0.25549054945416499</v>
      </c>
      <c r="P23" s="7">
        <v>3.7089280717743001</v>
      </c>
      <c r="Q23" s="9">
        <v>17.129673579773399</v>
      </c>
      <c r="R23" s="9">
        <v>24.504806522302399</v>
      </c>
      <c r="S23" s="9">
        <v>22.657229289890001</v>
      </c>
      <c r="T23" s="10">
        <v>2.2833641362142401E-2</v>
      </c>
      <c r="U23" s="8">
        <v>0.19600989939968599</v>
      </c>
      <c r="V23" s="8">
        <v>0.29466797478504603</v>
      </c>
    </row>
    <row r="24" spans="1:22">
      <c r="A24" s="20"/>
      <c r="B24" s="1" t="s">
        <v>17</v>
      </c>
      <c r="C24" s="7">
        <v>11.0308885763889</v>
      </c>
      <c r="D24" s="8">
        <v>34.207947500000003</v>
      </c>
      <c r="E24" s="7">
        <v>11.6221623931624</v>
      </c>
      <c r="F24" s="9">
        <v>2274.4690972222202</v>
      </c>
      <c r="G24" s="9">
        <v>2082.2958333333299</v>
      </c>
      <c r="H24" s="9">
        <v>380.987847222222</v>
      </c>
      <c r="I24" s="10">
        <v>8.0546245138888892</v>
      </c>
      <c r="J24" s="8">
        <v>2.0981451236602999</v>
      </c>
      <c r="K24" s="8">
        <v>3.2932833533110299</v>
      </c>
      <c r="L24" s="9">
        <v>68.474291666666701</v>
      </c>
      <c r="M24" s="4"/>
      <c r="N24" s="7">
        <v>2.1943698652493202</v>
      </c>
      <c r="O24" s="8">
        <v>0.339429834474335</v>
      </c>
      <c r="P24" s="7">
        <v>3.5954912874284699</v>
      </c>
      <c r="Q24" s="9">
        <v>21.9943656242448</v>
      </c>
      <c r="R24" s="9">
        <v>28.063427241868901</v>
      </c>
      <c r="S24" s="9">
        <v>25.828520384690002</v>
      </c>
      <c r="T24" s="10">
        <v>2.5970838928403201E-2</v>
      </c>
      <c r="U24" s="8">
        <v>0.208589469874223</v>
      </c>
      <c r="V24" s="8">
        <v>0.31429112808763798</v>
      </c>
    </row>
    <row r="25" spans="1:22">
      <c r="A25" s="20"/>
      <c r="B25" s="1" t="s">
        <v>18</v>
      </c>
      <c r="C25" s="7">
        <v>9.9490678199404794</v>
      </c>
      <c r="D25" s="8">
        <v>34.178165711805597</v>
      </c>
      <c r="E25" s="7">
        <v>13.8588492063492</v>
      </c>
      <c r="F25" s="9">
        <v>2274.3607390872999</v>
      </c>
      <c r="G25" s="9">
        <v>2092.97271825397</v>
      </c>
      <c r="H25" s="9">
        <v>387.075682043651</v>
      </c>
      <c r="I25" s="10">
        <v>8.0476189980158708</v>
      </c>
      <c r="J25" s="8">
        <v>1.98882312964756</v>
      </c>
      <c r="K25" s="8">
        <v>3.1279189047323399</v>
      </c>
      <c r="L25" s="9">
        <v>86.735275297619097</v>
      </c>
      <c r="M25" s="4"/>
      <c r="N25" s="7">
        <v>2.17059450024361</v>
      </c>
      <c r="O25" s="8">
        <v>0.22730775122203101</v>
      </c>
      <c r="P25" s="7">
        <v>4.43122825806023</v>
      </c>
      <c r="Q25" s="9">
        <v>14.482158999063</v>
      </c>
      <c r="R25" s="9">
        <v>25.128366538519401</v>
      </c>
      <c r="S25" s="9">
        <v>17.507190128988899</v>
      </c>
      <c r="T25" s="10">
        <v>1.72394773353363E-2</v>
      </c>
      <c r="U25" s="8">
        <v>0.186479027901096</v>
      </c>
      <c r="V25" s="8">
        <v>0.278307423625065</v>
      </c>
    </row>
    <row r="26" spans="1:22">
      <c r="A26" s="20"/>
      <c r="B26" s="1" t="s">
        <v>19</v>
      </c>
      <c r="C26" s="7">
        <v>9.0647045138888895</v>
      </c>
      <c r="D26" s="8">
        <v>34.174870295138902</v>
      </c>
      <c r="E26" s="7">
        <v>15.1308397435897</v>
      </c>
      <c r="F26" s="9">
        <v>2275.1664930555598</v>
      </c>
      <c r="G26" s="9">
        <v>2100.1598958333302</v>
      </c>
      <c r="H26" s="9">
        <v>389.07213541666698</v>
      </c>
      <c r="I26" s="10">
        <v>8.0449729166666692</v>
      </c>
      <c r="J26" s="8">
        <v>1.91802655904506</v>
      </c>
      <c r="K26" s="8">
        <v>3.0214786820139001</v>
      </c>
      <c r="L26" s="9">
        <v>106.033590277778</v>
      </c>
      <c r="M26" s="4"/>
      <c r="N26" s="7">
        <v>2.4256163428800201</v>
      </c>
      <c r="O26" s="8">
        <v>0.23419056670475299</v>
      </c>
      <c r="P26" s="7">
        <v>5.9243990282088204</v>
      </c>
      <c r="Q26" s="9">
        <v>15.2311342683182</v>
      </c>
      <c r="R26" s="9">
        <v>25.619218267114501</v>
      </c>
      <c r="S26" s="9">
        <v>14.798275105843199</v>
      </c>
      <c r="T26" s="10">
        <v>1.4205533500613E-2</v>
      </c>
      <c r="U26" s="8">
        <v>0.185078358924089</v>
      </c>
      <c r="V26" s="8">
        <v>0.27818448178902599</v>
      </c>
    </row>
    <row r="27" spans="1:22">
      <c r="A27" s="20"/>
      <c r="B27" s="1" t="s">
        <v>20</v>
      </c>
      <c r="C27" s="7">
        <v>8.5701857638888903</v>
      </c>
      <c r="D27" s="8">
        <v>34.184468055555598</v>
      </c>
      <c r="E27" s="7">
        <v>15.351452991453</v>
      </c>
      <c r="F27" s="9">
        <v>2276.1024305555602</v>
      </c>
      <c r="G27" s="9">
        <v>2106.3246527777801</v>
      </c>
      <c r="H27" s="9">
        <v>393.88229166666702</v>
      </c>
      <c r="I27" s="10">
        <v>8.0399850694444499</v>
      </c>
      <c r="J27" s="8">
        <v>1.8651966271754601</v>
      </c>
      <c r="K27" s="8">
        <v>2.9408176865461102</v>
      </c>
      <c r="L27" s="9">
        <v>131.680451388889</v>
      </c>
      <c r="M27" s="4"/>
      <c r="N27" s="7">
        <v>2.2561860835627998</v>
      </c>
      <c r="O27" s="8">
        <v>0.33545214341329899</v>
      </c>
      <c r="P27" s="7">
        <v>5.7100296323385402</v>
      </c>
      <c r="Q27" s="9">
        <v>20.902359030504702</v>
      </c>
      <c r="R27" s="9">
        <v>28.161088129634901</v>
      </c>
      <c r="S27" s="9">
        <v>18.0536971372645</v>
      </c>
      <c r="T27" s="10">
        <v>1.80491304486863E-2</v>
      </c>
      <c r="U27" s="8">
        <v>0.19837479317245299</v>
      </c>
      <c r="V27" s="8">
        <v>0.30065475803439901</v>
      </c>
    </row>
    <row r="28" spans="1:22">
      <c r="A28" s="20"/>
      <c r="B28" s="1" t="s">
        <v>21</v>
      </c>
      <c r="C28" s="7">
        <v>8.1501440972222206</v>
      </c>
      <c r="D28" s="8">
        <v>34.231113541666701</v>
      </c>
      <c r="E28" s="7">
        <v>15.7861538461538</v>
      </c>
      <c r="F28" s="9">
        <v>2278.4236111111099</v>
      </c>
      <c r="G28" s="9">
        <v>2111.4548611111099</v>
      </c>
      <c r="H28" s="9">
        <v>395.387152777778</v>
      </c>
      <c r="I28" s="10">
        <v>8.0385920138888896</v>
      </c>
      <c r="J28" s="8">
        <v>1.83652285565298</v>
      </c>
      <c r="K28" s="8">
        <v>2.8974193262816201</v>
      </c>
      <c r="L28" s="9">
        <v>171.49993055555601</v>
      </c>
      <c r="M28" s="4"/>
      <c r="N28" s="7">
        <v>2.0200617499978599</v>
      </c>
      <c r="O28" s="8">
        <v>0.27705470445226299</v>
      </c>
      <c r="P28" s="7">
        <v>5.5675747414029297</v>
      </c>
      <c r="Q28" s="9">
        <v>17.603367558018999</v>
      </c>
      <c r="R28" s="9">
        <v>25.020594141083802</v>
      </c>
      <c r="S28" s="9">
        <v>20.476378111643399</v>
      </c>
      <c r="T28" s="10">
        <v>2.0421428970281801E-2</v>
      </c>
      <c r="U28" s="8">
        <v>0.18071743021772599</v>
      </c>
      <c r="V28" s="8">
        <v>0.27550810333506098</v>
      </c>
    </row>
    <row r="29" spans="1:22">
      <c r="A29" s="20"/>
      <c r="B29" s="1" t="s">
        <v>22</v>
      </c>
      <c r="C29" s="7">
        <v>8.0100303819444392</v>
      </c>
      <c r="D29" s="8">
        <v>34.247803124999997</v>
      </c>
      <c r="E29" s="7">
        <v>15.963589743589701</v>
      </c>
      <c r="F29" s="9">
        <v>2278.9600694444398</v>
      </c>
      <c r="G29" s="9">
        <v>2114.1423611111099</v>
      </c>
      <c r="H29" s="9">
        <v>398.36840277777799</v>
      </c>
      <c r="I29" s="10">
        <v>8.0357666666666603</v>
      </c>
      <c r="J29" s="8">
        <v>1.81655334370151</v>
      </c>
      <c r="K29" s="8">
        <v>2.8667878297114</v>
      </c>
      <c r="L29" s="9">
        <v>222.84291666666701</v>
      </c>
      <c r="M29" s="4"/>
      <c r="N29" s="7">
        <v>1.8787490463294501</v>
      </c>
      <c r="O29" s="8">
        <v>0.28773810790476101</v>
      </c>
      <c r="P29" s="7">
        <v>5.20632927179871</v>
      </c>
      <c r="Q29" s="9">
        <v>17.885173207248901</v>
      </c>
      <c r="R29" s="9">
        <v>24.616256202851901</v>
      </c>
      <c r="S29" s="9">
        <v>22.502169965662901</v>
      </c>
      <c r="T29" s="10">
        <v>2.1931176861229001E-2</v>
      </c>
      <c r="U29" s="8">
        <v>0.17182556665820201</v>
      </c>
      <c r="V29" s="8">
        <v>0.262779476108776</v>
      </c>
    </row>
    <row r="30" spans="1:22">
      <c r="A30" s="20"/>
      <c r="B30" s="1" t="s">
        <v>23</v>
      </c>
      <c r="C30" s="7">
        <v>8.1003007291666709</v>
      </c>
      <c r="D30" s="8">
        <v>34.243970590277797</v>
      </c>
      <c r="E30" s="7">
        <v>15.706358974359</v>
      </c>
      <c r="F30" s="9">
        <v>2280.26284722222</v>
      </c>
      <c r="G30" s="9">
        <v>2115.6677083333302</v>
      </c>
      <c r="H30" s="9">
        <v>398.33135416666698</v>
      </c>
      <c r="I30" s="10">
        <v>8.0361711111111092</v>
      </c>
      <c r="J30" s="8">
        <v>1.82075151159626</v>
      </c>
      <c r="K30" s="8">
        <v>2.8727043829937902</v>
      </c>
      <c r="L30" s="9">
        <v>169.72548263888899</v>
      </c>
      <c r="M30" s="4"/>
      <c r="N30" s="7">
        <v>1.9121515163515299</v>
      </c>
      <c r="O30" s="8">
        <v>0.32328141789625903</v>
      </c>
      <c r="P30" s="7">
        <v>5.3690392107060001</v>
      </c>
      <c r="Q30" s="9">
        <v>19.644004176266101</v>
      </c>
      <c r="R30" s="9">
        <v>29.843809748825201</v>
      </c>
      <c r="S30" s="9">
        <v>28.0759771388859</v>
      </c>
      <c r="T30" s="10">
        <v>2.8114372011130598E-2</v>
      </c>
      <c r="U30" s="8">
        <v>0.230627507862352</v>
      </c>
      <c r="V30" s="8">
        <v>0.35363969718972099</v>
      </c>
    </row>
    <row r="31" spans="1:22">
      <c r="A31" s="20"/>
      <c r="B31" s="1" t="s">
        <v>24</v>
      </c>
      <c r="C31" s="7">
        <v>8.5371902777777802</v>
      </c>
      <c r="D31" s="8">
        <v>34.257882118055598</v>
      </c>
      <c r="E31" s="7">
        <v>14.807692307692299</v>
      </c>
      <c r="F31" s="9">
        <v>2281.5850694444398</v>
      </c>
      <c r="G31" s="9">
        <v>2114.8185185185198</v>
      </c>
      <c r="H31" s="9">
        <v>397.48629629629602</v>
      </c>
      <c r="I31" s="10">
        <v>8.0381525925925903</v>
      </c>
      <c r="J31" s="8">
        <v>1.8601357310507001</v>
      </c>
      <c r="K31" s="8">
        <v>2.9327322912394602</v>
      </c>
      <c r="L31" s="9">
        <v>117.852135416667</v>
      </c>
      <c r="M31" s="4"/>
      <c r="N31" s="7">
        <v>2.09051478431173</v>
      </c>
      <c r="O31" s="8">
        <v>0.32886858159390597</v>
      </c>
      <c r="P31" s="7">
        <v>5.6644255183550101</v>
      </c>
      <c r="Q31" s="9">
        <v>20.139685089625001</v>
      </c>
      <c r="R31" s="9">
        <v>31.742822771015099</v>
      </c>
      <c r="S31" s="9">
        <v>32.367839743743502</v>
      </c>
      <c r="T31" s="10">
        <v>3.25315625884669E-2</v>
      </c>
      <c r="U31" s="8">
        <v>0.26752026497339099</v>
      </c>
      <c r="V31" s="8">
        <v>0.41006290346312102</v>
      </c>
    </row>
    <row r="32" spans="1:22">
      <c r="A32" s="20"/>
      <c r="B32" s="1" t="s">
        <v>25</v>
      </c>
      <c r="C32" s="7">
        <v>9.2795124999999992</v>
      </c>
      <c r="D32" s="8">
        <v>34.237747916666699</v>
      </c>
      <c r="E32" s="7">
        <v>13.563108974359</v>
      </c>
      <c r="F32" s="9">
        <v>2280.140625</v>
      </c>
      <c r="G32" s="9">
        <v>2102.00277777778</v>
      </c>
      <c r="H32" s="9">
        <v>381.03944444444397</v>
      </c>
      <c r="I32" s="10">
        <v>8.0546186111111098</v>
      </c>
      <c r="J32" s="8">
        <v>1.9751421872242201</v>
      </c>
      <c r="K32" s="8">
        <v>3.11002430836268</v>
      </c>
      <c r="L32" s="9">
        <v>68.660494791666693</v>
      </c>
      <c r="M32" s="4"/>
      <c r="N32" s="7">
        <v>2.21412974027252</v>
      </c>
      <c r="O32" s="8">
        <v>0.42209404791160898</v>
      </c>
      <c r="P32" s="7">
        <v>5.4941742362833397</v>
      </c>
      <c r="Q32" s="9">
        <v>25.018025330453</v>
      </c>
      <c r="R32" s="9">
        <v>31.906261773261999</v>
      </c>
      <c r="S32" s="9">
        <v>23.810985707104098</v>
      </c>
      <c r="T32" s="10">
        <v>2.5814612882252602E-2</v>
      </c>
      <c r="U32" s="8">
        <v>0.25468030044360102</v>
      </c>
      <c r="V32" s="8">
        <v>0.387735763302057</v>
      </c>
    </row>
    <row r="33" spans="1:22" s="5" customFormat="1">
      <c r="A33" s="21"/>
      <c r="B33" s="5" t="s">
        <v>26</v>
      </c>
      <c r="C33" s="11">
        <v>10.2839403125</v>
      </c>
      <c r="D33" s="12">
        <v>34.2241695833333</v>
      </c>
      <c r="E33" s="11">
        <v>13.200517094017099</v>
      </c>
      <c r="F33" s="13">
        <v>2278.8093749999998</v>
      </c>
      <c r="G33" s="13">
        <v>2093.7288888888902</v>
      </c>
      <c r="H33" s="13">
        <v>379.037851851852</v>
      </c>
      <c r="I33" s="14">
        <v>8.0569346296296303</v>
      </c>
      <c r="J33" s="12">
        <v>2.0353274821533902</v>
      </c>
      <c r="K33" s="12">
        <v>3.20066038527027</v>
      </c>
      <c r="L33" s="13">
        <v>40.6095729166667</v>
      </c>
      <c r="M33" s="6"/>
      <c r="N33" s="11">
        <v>2.5156182761157302</v>
      </c>
      <c r="O33" s="12">
        <v>0.25173519078411599</v>
      </c>
      <c r="P33" s="11">
        <v>4.2560223094880998</v>
      </c>
      <c r="Q33" s="13">
        <v>15.711557922132901</v>
      </c>
      <c r="R33" s="13">
        <v>22.926074663380501</v>
      </c>
      <c r="S33" s="13">
        <v>22.514788233329099</v>
      </c>
      <c r="T33" s="14">
        <v>2.23106589683232E-2</v>
      </c>
      <c r="U33" s="12">
        <v>0.189674774693919</v>
      </c>
      <c r="V33" s="12">
        <v>0.284428016242743</v>
      </c>
    </row>
    <row r="34" spans="1:22">
      <c r="A34" s="19" t="s">
        <v>28</v>
      </c>
      <c r="B34" s="1" t="s">
        <v>15</v>
      </c>
      <c r="C34" s="7">
        <v>6.9749027777777801</v>
      </c>
      <c r="D34" s="8">
        <v>33.894236111111098</v>
      </c>
      <c r="E34" s="7">
        <v>20.7505555555556</v>
      </c>
      <c r="F34" s="9">
        <v>2272.0555555555602</v>
      </c>
      <c r="G34" s="9">
        <v>2117.5277777777801</v>
      </c>
      <c r="H34" s="9">
        <v>403.75277777777802</v>
      </c>
      <c r="I34" s="10">
        <v>8.0306527777777799</v>
      </c>
      <c r="J34" s="8">
        <v>1.7090573976333101</v>
      </c>
      <c r="K34" s="8">
        <v>2.70417118646749</v>
      </c>
      <c r="L34" s="9">
        <v>58.815555555555598</v>
      </c>
      <c r="M34" s="4"/>
      <c r="N34" s="7">
        <v>0.59394121250510801</v>
      </c>
      <c r="O34" s="8">
        <v>0.13840590624774701</v>
      </c>
      <c r="P34" s="7">
        <v>1.0492647337452501</v>
      </c>
      <c r="Q34" s="9">
        <v>6.2635039300285902</v>
      </c>
      <c r="R34" s="9">
        <v>7.5555044932914699</v>
      </c>
      <c r="S34" s="9">
        <v>24.8365382905762</v>
      </c>
      <c r="T34" s="10">
        <v>2.4421660941634699E-2</v>
      </c>
      <c r="U34" s="8">
        <v>9.6526271526631499E-2</v>
      </c>
      <c r="V34" s="8">
        <v>0.151547742769575</v>
      </c>
    </row>
    <row r="35" spans="1:22">
      <c r="A35" s="20"/>
      <c r="B35" s="1" t="s">
        <v>16</v>
      </c>
      <c r="C35" s="7">
        <v>7.3606888888888902</v>
      </c>
      <c r="D35" s="8">
        <v>33.887311111111103</v>
      </c>
      <c r="E35" s="7">
        <v>20.825555555555599</v>
      </c>
      <c r="F35" s="9">
        <v>2269.6666666666702</v>
      </c>
      <c r="G35" s="9">
        <v>2110.8888888888901</v>
      </c>
      <c r="H35" s="9">
        <v>398.17777777777798</v>
      </c>
      <c r="I35" s="10">
        <v>8.0354222222222198</v>
      </c>
      <c r="J35" s="8">
        <v>1.74600497920008</v>
      </c>
      <c r="K35" s="8">
        <v>2.7612894215606998</v>
      </c>
      <c r="L35" s="9">
        <v>61.695</v>
      </c>
      <c r="M35" s="4"/>
      <c r="N35" s="7">
        <v>0.73606129242319596</v>
      </c>
      <c r="O35" s="8">
        <v>0.13512427339031</v>
      </c>
      <c r="P35" s="7">
        <v>0.35173116838690099</v>
      </c>
      <c r="Q35" s="9">
        <v>8.4129529760827495</v>
      </c>
      <c r="R35" s="9">
        <v>5.5934816560920302</v>
      </c>
      <c r="S35" s="9">
        <v>10.2450304122608</v>
      </c>
      <c r="T35" s="10">
        <v>1.12721921033501E-2</v>
      </c>
      <c r="U35" s="8">
        <v>6.54333894888523E-2</v>
      </c>
      <c r="V35" s="8">
        <v>0.101081072507551</v>
      </c>
    </row>
    <row r="36" spans="1:22">
      <c r="A36" s="20"/>
      <c r="B36" s="1" t="s">
        <v>17</v>
      </c>
      <c r="C36" s="7">
        <v>7.5334166666666702</v>
      </c>
      <c r="D36" s="8">
        <v>33.875777777777799</v>
      </c>
      <c r="E36" s="7">
        <v>20.566111111111098</v>
      </c>
      <c r="F36" s="9">
        <v>2268.7222222222199</v>
      </c>
      <c r="G36" s="9">
        <v>2110.3888888888901</v>
      </c>
      <c r="H36" s="9">
        <v>402.07222222222202</v>
      </c>
      <c r="I36" s="10">
        <v>8.0315666666666701</v>
      </c>
      <c r="J36" s="8">
        <v>1.74613839178776</v>
      </c>
      <c r="K36" s="8">
        <v>2.7602168274075098</v>
      </c>
      <c r="L36" s="9">
        <v>66.716666666666697</v>
      </c>
      <c r="M36" s="4"/>
      <c r="N36" s="7">
        <v>0.68032659824365005</v>
      </c>
      <c r="O36" s="8">
        <v>0.13727663102628099</v>
      </c>
      <c r="P36" s="7">
        <v>1.4753759721709101</v>
      </c>
      <c r="Q36" s="9">
        <v>7.7178244871735302</v>
      </c>
      <c r="R36" s="9">
        <v>6.3032913213241502</v>
      </c>
      <c r="S36" s="9">
        <v>15.4464157415001</v>
      </c>
      <c r="T36" s="10">
        <v>1.6759176590751601E-2</v>
      </c>
      <c r="U36" s="8">
        <v>0.10860964972499799</v>
      </c>
      <c r="V36" s="8">
        <v>0.168719069203773</v>
      </c>
    </row>
    <row r="37" spans="1:22">
      <c r="A37" s="20"/>
      <c r="B37" s="1" t="s">
        <v>18</v>
      </c>
      <c r="C37" s="7">
        <v>7.7939958333333301</v>
      </c>
      <c r="D37" s="8">
        <v>33.881616666666702</v>
      </c>
      <c r="E37" s="7">
        <v>19.01125</v>
      </c>
      <c r="F37" s="9">
        <v>2270.5416666666702</v>
      </c>
      <c r="G37" s="9">
        <v>2107.0416666666702</v>
      </c>
      <c r="H37" s="9">
        <v>393.61666666666702</v>
      </c>
      <c r="I37" s="10">
        <v>8.0401124999999993</v>
      </c>
      <c r="J37" s="8">
        <v>1.7962478956085299</v>
      </c>
      <c r="K37" s="8">
        <v>2.8379808417680898</v>
      </c>
      <c r="L37" s="9">
        <v>92.500833333333304</v>
      </c>
      <c r="M37" s="4"/>
      <c r="N37" s="7">
        <v>4.43768430759649E-2</v>
      </c>
      <c r="O37" s="8">
        <v>0.21777710349243101</v>
      </c>
      <c r="P37" s="7">
        <v>6.6585888561733003E-2</v>
      </c>
      <c r="Q37" s="9">
        <v>11.490485194281399</v>
      </c>
      <c r="R37" s="9">
        <v>5.1265241636024701</v>
      </c>
      <c r="S37" s="9">
        <v>12.303657992645901</v>
      </c>
      <c r="T37" s="10">
        <v>1.3158078686579399E-2</v>
      </c>
      <c r="U37" s="8">
        <v>5.2391133653611699E-2</v>
      </c>
      <c r="V37" s="8">
        <v>8.3566963469708599E-2</v>
      </c>
    </row>
    <row r="38" spans="1:22">
      <c r="A38" s="20"/>
      <c r="B38" s="1" t="s">
        <v>19</v>
      </c>
      <c r="C38" s="7">
        <v>5.8752416666666702</v>
      </c>
      <c r="D38" s="8">
        <v>33.876241666666701</v>
      </c>
      <c r="E38" s="7">
        <v>21.878055555555601</v>
      </c>
      <c r="F38" s="9">
        <v>2272.7777777777801</v>
      </c>
      <c r="G38" s="9">
        <v>2125.5555555555602</v>
      </c>
      <c r="H38" s="9">
        <v>404.444444444444</v>
      </c>
      <c r="I38" s="10">
        <v>8.0281027777777805</v>
      </c>
      <c r="J38" s="8">
        <v>1.63927006468391</v>
      </c>
      <c r="K38" s="8">
        <v>2.5971163305482601</v>
      </c>
      <c r="L38" s="9">
        <v>109.16861111111101</v>
      </c>
      <c r="M38" s="4"/>
      <c r="N38" s="7">
        <v>1.26016522315638</v>
      </c>
      <c r="O38" s="8">
        <v>0.14630588746982701</v>
      </c>
      <c r="P38" s="7">
        <v>2.38948744116421</v>
      </c>
      <c r="Q38" s="9">
        <v>7.7573143500781798</v>
      </c>
      <c r="R38" s="9">
        <v>16.461304232564402</v>
      </c>
      <c r="S38" s="9">
        <v>15.976452579876399</v>
      </c>
      <c r="T38" s="10">
        <v>1.7025149561534E-2</v>
      </c>
      <c r="U38" s="8">
        <v>0.12719769403825901</v>
      </c>
      <c r="V38" s="8">
        <v>0.19753684081904299</v>
      </c>
    </row>
    <row r="39" spans="1:22">
      <c r="A39" s="20"/>
      <c r="B39" s="1" t="s">
        <v>20</v>
      </c>
      <c r="C39" s="7">
        <v>5.2889999999999997</v>
      </c>
      <c r="D39" s="8">
        <v>33.8892375</v>
      </c>
      <c r="E39" s="7">
        <v>22.4725</v>
      </c>
      <c r="F39" s="9">
        <v>2273.7916666666702</v>
      </c>
      <c r="G39" s="9">
        <v>2133.9583333333298</v>
      </c>
      <c r="H39" s="9">
        <v>404.94583333333298</v>
      </c>
      <c r="I39" s="10">
        <v>8.0264291666666701</v>
      </c>
      <c r="J39" s="8">
        <v>1.5722402764947201</v>
      </c>
      <c r="K39" s="8">
        <v>2.4945712230560102</v>
      </c>
      <c r="L39" s="9">
        <v>136.75583333333299</v>
      </c>
      <c r="M39" s="4"/>
      <c r="N39" s="7">
        <v>1.3321357280558801</v>
      </c>
      <c r="O39" s="8">
        <v>0.10129058343038</v>
      </c>
      <c r="P39" s="7">
        <v>2.5300543472423702</v>
      </c>
      <c r="Q39" s="9">
        <v>5.4132467836539604</v>
      </c>
      <c r="R39" s="9">
        <v>12.3681003960758</v>
      </c>
      <c r="S39" s="9">
        <v>13.690097631067101</v>
      </c>
      <c r="T39" s="10">
        <v>1.45405841685587E-2</v>
      </c>
      <c r="U39" s="8">
        <v>0.111448784055311</v>
      </c>
      <c r="V39" s="8">
        <v>0.17302601290467801</v>
      </c>
    </row>
    <row r="40" spans="1:22">
      <c r="A40" s="20"/>
      <c r="B40" s="1" t="s">
        <v>21</v>
      </c>
      <c r="C40" s="7">
        <v>5.1194055555555602</v>
      </c>
      <c r="D40" s="8">
        <v>33.952859027777798</v>
      </c>
      <c r="E40" s="7">
        <v>22.411874999999998</v>
      </c>
      <c r="F40" s="9">
        <v>2275.4166666666702</v>
      </c>
      <c r="G40" s="9">
        <v>2133.5625</v>
      </c>
      <c r="H40" s="9">
        <v>401.27083333333297</v>
      </c>
      <c r="I40" s="10">
        <v>8.0303104166666692</v>
      </c>
      <c r="J40" s="8">
        <v>1.5927203414947999</v>
      </c>
      <c r="K40" s="8">
        <v>2.52650820679919</v>
      </c>
      <c r="L40" s="9">
        <v>173.18215277777799</v>
      </c>
      <c r="M40" s="4"/>
      <c r="N40" s="7">
        <v>1.3621675616412501</v>
      </c>
      <c r="O40" s="8">
        <v>0.117799055803624</v>
      </c>
      <c r="P40" s="7">
        <v>2.7158496023344099</v>
      </c>
      <c r="Q40" s="9">
        <v>6.8265549035991597</v>
      </c>
      <c r="R40" s="9">
        <v>15.0940531274675</v>
      </c>
      <c r="S40" s="9">
        <v>16.143341563996302</v>
      </c>
      <c r="T40" s="10">
        <v>1.70130769080622E-2</v>
      </c>
      <c r="U40" s="8">
        <v>0.126195094618199</v>
      </c>
      <c r="V40" s="8">
        <v>0.19604804979337601</v>
      </c>
    </row>
    <row r="41" spans="1:22">
      <c r="A41" s="20"/>
      <c r="B41" s="1" t="s">
        <v>22</v>
      </c>
      <c r="C41" s="7">
        <v>4.5843291666666701</v>
      </c>
      <c r="D41" s="8">
        <v>33.970020833333301</v>
      </c>
      <c r="E41" s="7">
        <v>23.353124999999999</v>
      </c>
      <c r="F41" s="9">
        <v>2279.6875</v>
      </c>
      <c r="G41" s="9">
        <v>2142.9375</v>
      </c>
      <c r="H41" s="9">
        <v>405.089583333333</v>
      </c>
      <c r="I41" s="10">
        <v>8.0261937499999991</v>
      </c>
      <c r="J41" s="8">
        <v>1.5424377464582</v>
      </c>
      <c r="K41" s="8">
        <v>2.44847889450923</v>
      </c>
      <c r="L41" s="9">
        <v>136.959791666667</v>
      </c>
      <c r="M41" s="4"/>
      <c r="N41" s="7">
        <v>1.7913194597101101</v>
      </c>
      <c r="O41" s="8">
        <v>0.15361404098572101</v>
      </c>
      <c r="P41" s="7">
        <v>3.5005308046569001</v>
      </c>
      <c r="Q41" s="9">
        <v>6.6354739008520296</v>
      </c>
      <c r="R41" s="9">
        <v>18.2966014603806</v>
      </c>
      <c r="S41" s="9">
        <v>13.5985589088752</v>
      </c>
      <c r="T41" s="10">
        <v>1.4824559475998301E-2</v>
      </c>
      <c r="U41" s="8">
        <v>0.148588514631813</v>
      </c>
      <c r="V41" s="8">
        <v>0.230101308882978</v>
      </c>
    </row>
    <row r="42" spans="1:22">
      <c r="A42" s="20"/>
      <c r="B42" s="1" t="s">
        <v>23</v>
      </c>
      <c r="C42" s="7">
        <v>4.9953687499999999</v>
      </c>
      <c r="D42" s="8">
        <v>33.967487499999997</v>
      </c>
      <c r="E42" s="7">
        <v>22.438749999999999</v>
      </c>
      <c r="F42" s="9">
        <v>2280.2916666666702</v>
      </c>
      <c r="G42" s="9">
        <v>2141.3333333333298</v>
      </c>
      <c r="H42" s="9">
        <v>405.32083333333298</v>
      </c>
      <c r="I42" s="10">
        <v>8.0270979166666692</v>
      </c>
      <c r="J42" s="8">
        <v>1.5733680763956499</v>
      </c>
      <c r="K42" s="8">
        <v>2.4963508160578098</v>
      </c>
      <c r="L42" s="9">
        <v>129.66833333333301</v>
      </c>
      <c r="M42" s="4"/>
      <c r="N42" s="7">
        <v>1.05923075425429</v>
      </c>
      <c r="O42" s="8">
        <v>0.146406071124243</v>
      </c>
      <c r="P42" s="7">
        <v>2.4628143247407301</v>
      </c>
      <c r="Q42" s="9">
        <v>8.0050620558818206</v>
      </c>
      <c r="R42" s="9">
        <v>14.9938258898394</v>
      </c>
      <c r="S42" s="9">
        <v>15.4959455569418</v>
      </c>
      <c r="T42" s="10">
        <v>1.6310083189775601E-2</v>
      </c>
      <c r="U42" s="8">
        <v>0.124282344139689</v>
      </c>
      <c r="V42" s="8">
        <v>0.19297409150879899</v>
      </c>
    </row>
    <row r="43" spans="1:22">
      <c r="A43" s="20"/>
      <c r="B43" s="1" t="s">
        <v>24</v>
      </c>
      <c r="C43" s="7">
        <v>5.7129458333333298</v>
      </c>
      <c r="D43" s="8">
        <v>33.995785416666699</v>
      </c>
      <c r="E43" s="7">
        <v>21.2045833333333</v>
      </c>
      <c r="F43" s="9">
        <v>2280.3541666666702</v>
      </c>
      <c r="G43" s="9">
        <v>2135.0833333333298</v>
      </c>
      <c r="H43" s="9">
        <v>400.46041666666702</v>
      </c>
      <c r="I43" s="10">
        <v>8.0324375000000003</v>
      </c>
      <c r="J43" s="8">
        <v>1.6317229769899799</v>
      </c>
      <c r="K43" s="8">
        <v>2.5864178187280902</v>
      </c>
      <c r="L43" s="9">
        <v>121.989375</v>
      </c>
      <c r="M43" s="4"/>
      <c r="N43" s="7">
        <v>1.3860018884182901</v>
      </c>
      <c r="O43" s="8">
        <v>0.16556183727479601</v>
      </c>
      <c r="P43" s="7">
        <v>2.53240749712235</v>
      </c>
      <c r="Q43" s="9">
        <v>8.8428604283657393</v>
      </c>
      <c r="R43" s="9">
        <v>19.707819467108799</v>
      </c>
      <c r="S43" s="9">
        <v>16.302174609258099</v>
      </c>
      <c r="T43" s="10">
        <v>1.7129270892140201E-2</v>
      </c>
      <c r="U43" s="8">
        <v>0.153953002568192</v>
      </c>
      <c r="V43" s="8">
        <v>0.23793574280966401</v>
      </c>
    </row>
    <row r="44" spans="1:22">
      <c r="A44" s="20"/>
      <c r="B44" s="1" t="s">
        <v>25</v>
      </c>
      <c r="C44" s="7">
        <v>6.5210583333333298</v>
      </c>
      <c r="D44" s="8">
        <v>33.975620833333302</v>
      </c>
      <c r="E44" s="7">
        <v>20.394583333333301</v>
      </c>
      <c r="F44" s="9">
        <v>2277.75</v>
      </c>
      <c r="G44" s="9">
        <v>2126.5</v>
      </c>
      <c r="H44" s="9">
        <v>396.92500000000001</v>
      </c>
      <c r="I44" s="10">
        <v>8.0359916666666695</v>
      </c>
      <c r="J44" s="8">
        <v>1.6766281245875101</v>
      </c>
      <c r="K44" s="8">
        <v>2.6555941333299802</v>
      </c>
      <c r="L44" s="9">
        <v>57.109166666666702</v>
      </c>
      <c r="M44" s="4"/>
      <c r="N44" s="7">
        <v>1.5240431289768299</v>
      </c>
      <c r="O44" s="8">
        <v>6.8059042144248502E-2</v>
      </c>
      <c r="P44" s="7">
        <v>2.4287930911524001</v>
      </c>
      <c r="Q44" s="9">
        <v>6.3326022969906699</v>
      </c>
      <c r="R44" s="9">
        <v>21.848807069732</v>
      </c>
      <c r="S44" s="9">
        <v>15.5421618926164</v>
      </c>
      <c r="T44" s="10">
        <v>1.6125350986706401E-2</v>
      </c>
      <c r="U44" s="8">
        <v>0.159780783150855</v>
      </c>
      <c r="V44" s="8">
        <v>0.24590774041713401</v>
      </c>
    </row>
    <row r="45" spans="1:22" s="5" customFormat="1">
      <c r="A45" s="21"/>
      <c r="B45" s="5" t="s">
        <v>26</v>
      </c>
      <c r="C45" s="11">
        <v>6.4413</v>
      </c>
      <c r="D45" s="12">
        <v>33.9171388888889</v>
      </c>
      <c r="E45" s="11">
        <v>20.607222222222202</v>
      </c>
      <c r="F45" s="13">
        <v>2275.9444444444498</v>
      </c>
      <c r="G45" s="13">
        <v>2117.7222222222199</v>
      </c>
      <c r="H45" s="13">
        <v>386.82222222222202</v>
      </c>
      <c r="I45" s="14">
        <v>8.0469722222222195</v>
      </c>
      <c r="J45" s="12">
        <v>1.7373177927001899</v>
      </c>
      <c r="K45" s="12">
        <v>2.75095452473776</v>
      </c>
      <c r="L45" s="13">
        <v>50.6111111111111</v>
      </c>
      <c r="M45" s="6"/>
      <c r="N45" s="11">
        <v>0.83252722144350599</v>
      </c>
      <c r="O45" s="12">
        <v>0.15893324623646199</v>
      </c>
      <c r="P45" s="11">
        <v>1.9599477978687001</v>
      </c>
      <c r="Q45" s="13">
        <v>6.17866700234985</v>
      </c>
      <c r="R45" s="13">
        <v>10.201216339967299</v>
      </c>
      <c r="S45" s="13">
        <v>17.640368266920898</v>
      </c>
      <c r="T45" s="14">
        <v>1.8551926624517899E-2</v>
      </c>
      <c r="U45" s="12">
        <v>0.115086767871299</v>
      </c>
      <c r="V45" s="12">
        <v>0.17877813827150099</v>
      </c>
    </row>
    <row r="46" spans="1:22">
      <c r="A46" s="19" t="s">
        <v>50</v>
      </c>
      <c r="B46" s="1" t="s">
        <v>15</v>
      </c>
      <c r="C46" s="7">
        <v>2.7460644444444502</v>
      </c>
      <c r="D46" s="8">
        <v>33.902897222222201</v>
      </c>
      <c r="E46" s="7">
        <v>25.657129629629601</v>
      </c>
      <c r="F46" s="9">
        <v>2290.8166666666698</v>
      </c>
      <c r="G46" s="9">
        <v>2155.9041666666699</v>
      </c>
      <c r="H46" s="9">
        <v>388.631666666667</v>
      </c>
      <c r="I46" s="10">
        <v>8.0430395833333304</v>
      </c>
      <c r="J46" s="8">
        <v>1.51396237400568</v>
      </c>
      <c r="K46" s="8">
        <v>2.4077952143473502</v>
      </c>
      <c r="L46" s="9">
        <v>54.699722222222199</v>
      </c>
      <c r="M46" s="4"/>
      <c r="N46" s="7">
        <v>1.13656700976141</v>
      </c>
      <c r="O46" s="8">
        <v>6.7016576284631105E-2</v>
      </c>
      <c r="P46" s="7">
        <v>1.03081321651678</v>
      </c>
      <c r="Q46" s="9">
        <v>6.4807565732185104</v>
      </c>
      <c r="R46" s="9">
        <v>8.5393978468285106</v>
      </c>
      <c r="S46" s="9">
        <v>14.223108105608</v>
      </c>
      <c r="T46" s="10">
        <v>1.4282628656219E-2</v>
      </c>
      <c r="U46" s="8">
        <v>6.3249530781214605E-2</v>
      </c>
      <c r="V46" s="8">
        <v>9.8442374882888595E-2</v>
      </c>
    </row>
    <row r="47" spans="1:22">
      <c r="A47" s="20"/>
      <c r="B47" s="1" t="s">
        <v>16</v>
      </c>
      <c r="C47" s="7">
        <v>3.1022530555555599</v>
      </c>
      <c r="D47" s="8">
        <v>33.888046111111102</v>
      </c>
      <c r="E47" s="7">
        <v>25.542314814814802</v>
      </c>
      <c r="F47" s="9">
        <v>2288.2249999999999</v>
      </c>
      <c r="G47" s="9">
        <v>2154.8888888888901</v>
      </c>
      <c r="H47" s="9">
        <v>396.85</v>
      </c>
      <c r="I47" s="10">
        <v>8.0351301388888903</v>
      </c>
      <c r="J47" s="8">
        <v>1.5087585897715501</v>
      </c>
      <c r="K47" s="8">
        <v>2.3986534849196399</v>
      </c>
      <c r="L47" s="9">
        <v>63.301375</v>
      </c>
      <c r="M47" s="4"/>
      <c r="N47" s="7">
        <v>1.1263405946432801</v>
      </c>
      <c r="O47" s="8">
        <v>7.5505369148380796E-2</v>
      </c>
      <c r="P47" s="7">
        <v>1.0325046894043499</v>
      </c>
      <c r="Q47" s="9">
        <v>7.1736220913472302</v>
      </c>
      <c r="R47" s="9">
        <v>10.5376635236528</v>
      </c>
      <c r="S47" s="9">
        <v>9.6265233593975204</v>
      </c>
      <c r="T47" s="10">
        <v>9.3514185829686805E-3</v>
      </c>
      <c r="U47" s="8">
        <v>5.5377628944238602E-2</v>
      </c>
      <c r="V47" s="8">
        <v>8.5584989856803698E-2</v>
      </c>
    </row>
    <row r="48" spans="1:22">
      <c r="A48" s="20"/>
      <c r="B48" s="1" t="s">
        <v>17</v>
      </c>
      <c r="C48" s="7">
        <v>2.9754852777777798</v>
      </c>
      <c r="D48" s="8">
        <v>33.858967499999999</v>
      </c>
      <c r="E48" s="7">
        <v>25.961157407407399</v>
      </c>
      <c r="F48" s="9">
        <v>2287.3555555555599</v>
      </c>
      <c r="G48" s="9">
        <v>2155.8902777777798</v>
      </c>
      <c r="H48" s="9">
        <v>399.86527777777798</v>
      </c>
      <c r="I48" s="10">
        <v>8.0318494444444397</v>
      </c>
      <c r="J48" s="8">
        <v>1.4873577233842801</v>
      </c>
      <c r="K48" s="8">
        <v>2.3652407438545699</v>
      </c>
      <c r="L48" s="9">
        <v>75.061374999999998</v>
      </c>
      <c r="M48" s="4"/>
      <c r="N48" s="7">
        <v>0.98272066450643003</v>
      </c>
      <c r="O48" s="8">
        <v>9.3947390077002896E-2</v>
      </c>
      <c r="P48" s="7">
        <v>1.16936386301946</v>
      </c>
      <c r="Q48" s="9">
        <v>7.35287566338934</v>
      </c>
      <c r="R48" s="9">
        <v>7.9834911161242701</v>
      </c>
      <c r="S48" s="9">
        <v>17.654629666050901</v>
      </c>
      <c r="T48" s="10">
        <v>1.6850076463255498E-2</v>
      </c>
      <c r="U48" s="8">
        <v>5.07756569153636E-2</v>
      </c>
      <c r="V48" s="8">
        <v>7.9342038620362501E-2</v>
      </c>
    </row>
    <row r="49" spans="1:22">
      <c r="A49" s="20"/>
      <c r="B49" s="1" t="s">
        <v>18</v>
      </c>
      <c r="C49" s="7">
        <v>2.3858541111111098</v>
      </c>
      <c r="D49" s="8">
        <v>33.859158611111098</v>
      </c>
      <c r="E49" s="7">
        <v>26.591944444444401</v>
      </c>
      <c r="F49" s="9">
        <v>2289.5188888888902</v>
      </c>
      <c r="G49" s="9">
        <v>2164.5855555555599</v>
      </c>
      <c r="H49" s="9">
        <v>407.781944444445</v>
      </c>
      <c r="I49" s="10">
        <v>8.0234998888888907</v>
      </c>
      <c r="J49" s="8">
        <v>1.43160832225419</v>
      </c>
      <c r="K49" s="8">
        <v>2.2778318135686302</v>
      </c>
      <c r="L49" s="9">
        <v>88.349061111111098</v>
      </c>
      <c r="M49" s="4"/>
      <c r="N49" s="7">
        <v>1.03791597858867</v>
      </c>
      <c r="O49" s="8">
        <v>8.5674011374813397E-2</v>
      </c>
      <c r="P49" s="7">
        <v>1.3767309904860201</v>
      </c>
      <c r="Q49" s="9">
        <v>5.4882748194516502</v>
      </c>
      <c r="R49" s="9">
        <v>10.6232501827098</v>
      </c>
      <c r="S49" s="9">
        <v>19.788711572759802</v>
      </c>
      <c r="T49" s="10">
        <v>1.85194751267737E-2</v>
      </c>
      <c r="U49" s="8">
        <v>7.22421523948438E-2</v>
      </c>
      <c r="V49" s="8">
        <v>0.11289753059657801</v>
      </c>
    </row>
    <row r="50" spans="1:22">
      <c r="A50" s="20"/>
      <c r="B50" s="1" t="s">
        <v>19</v>
      </c>
      <c r="C50" s="7">
        <v>1.4036407407407401</v>
      </c>
      <c r="D50" s="8">
        <v>33.8813462962963</v>
      </c>
      <c r="E50" s="7">
        <v>27.390185185185199</v>
      </c>
      <c r="F50" s="9">
        <v>2294.6080246913598</v>
      </c>
      <c r="G50" s="9">
        <v>2176.9537037036998</v>
      </c>
      <c r="H50" s="9">
        <v>412.21018518518503</v>
      </c>
      <c r="I50" s="10">
        <v>8.0184601851851802</v>
      </c>
      <c r="J50" s="8">
        <v>1.36909709187284</v>
      </c>
      <c r="K50" s="8">
        <v>2.1803347642325899</v>
      </c>
      <c r="L50" s="9">
        <v>91.211604938271606</v>
      </c>
      <c r="M50" s="4"/>
      <c r="N50" s="7">
        <v>1.0885448318569999</v>
      </c>
      <c r="O50" s="8">
        <v>9.4196992085212705E-2</v>
      </c>
      <c r="P50" s="7">
        <v>1.18018314387489</v>
      </c>
      <c r="Q50" s="9">
        <v>10.228621604664699</v>
      </c>
      <c r="R50" s="9">
        <v>13.6507218413578</v>
      </c>
      <c r="S50" s="9">
        <v>17.424068292571601</v>
      </c>
      <c r="T50" s="10">
        <v>1.6170313043344198E-2</v>
      </c>
      <c r="U50" s="8">
        <v>5.46577522506334E-2</v>
      </c>
      <c r="V50" s="8">
        <v>8.5616095707618203E-2</v>
      </c>
    </row>
    <row r="51" spans="1:22">
      <c r="A51" s="20"/>
      <c r="B51" s="1" t="s">
        <v>20</v>
      </c>
      <c r="C51" s="7">
        <v>0.75127263888888896</v>
      </c>
      <c r="D51" s="8">
        <v>33.90205125</v>
      </c>
      <c r="E51" s="7">
        <v>28.5081666666667</v>
      </c>
      <c r="F51" s="9">
        <v>2297.5930555555601</v>
      </c>
      <c r="G51" s="9">
        <v>2185.15</v>
      </c>
      <c r="H51" s="9">
        <v>416.69625000000002</v>
      </c>
      <c r="I51" s="10">
        <v>8.0135037499999999</v>
      </c>
      <c r="J51" s="8">
        <v>1.3247602920845001</v>
      </c>
      <c r="K51" s="8">
        <v>2.1107850760478102</v>
      </c>
      <c r="L51" s="9">
        <v>113.499013888889</v>
      </c>
      <c r="M51" s="4"/>
      <c r="N51" s="7">
        <v>1.1261711195305499</v>
      </c>
      <c r="O51" s="8">
        <v>0.10278725399351001</v>
      </c>
      <c r="P51" s="7">
        <v>1.02690156343617</v>
      </c>
      <c r="Q51" s="9">
        <v>12.453449071470899</v>
      </c>
      <c r="R51" s="9">
        <v>14.8268192105129</v>
      </c>
      <c r="S51" s="9">
        <v>13.799870622772</v>
      </c>
      <c r="T51" s="10">
        <v>1.2744455410546999E-2</v>
      </c>
      <c r="U51" s="8">
        <v>3.3878463300040303E-2</v>
      </c>
      <c r="V51" s="8">
        <v>5.2514018523712201E-2</v>
      </c>
    </row>
    <row r="52" spans="1:22">
      <c r="A52" s="20"/>
      <c r="B52" s="1" t="s">
        <v>21</v>
      </c>
      <c r="C52" s="7">
        <v>0.36173166666666701</v>
      </c>
      <c r="D52" s="8">
        <v>33.937271944444497</v>
      </c>
      <c r="E52" s="7">
        <v>29.457283950617299</v>
      </c>
      <c r="F52" s="9">
        <v>2299.5250000000001</v>
      </c>
      <c r="G52" s="9">
        <v>2190.6916666666698</v>
      </c>
      <c r="H52" s="9">
        <v>421.005</v>
      </c>
      <c r="I52" s="10">
        <v>8.0091208333333306</v>
      </c>
      <c r="J52" s="8">
        <v>1.2965934943102599</v>
      </c>
      <c r="K52" s="8">
        <v>2.06632502184639</v>
      </c>
      <c r="L52" s="9">
        <v>115.081583333333</v>
      </c>
      <c r="M52" s="4"/>
      <c r="N52" s="7">
        <v>1.24408774479784</v>
      </c>
      <c r="O52" s="8">
        <v>0.10101661681723401</v>
      </c>
      <c r="P52" s="7">
        <v>0.991010498927692</v>
      </c>
      <c r="Q52" s="9">
        <v>13.0507112762032</v>
      </c>
      <c r="R52" s="9">
        <v>15.5268609349678</v>
      </c>
      <c r="S52" s="9">
        <v>14.371753095466</v>
      </c>
      <c r="T52" s="10">
        <v>1.2915190626535599E-2</v>
      </c>
      <c r="U52" s="8">
        <v>3.2519392848253899E-2</v>
      </c>
      <c r="V52" s="8">
        <v>5.0246557846456402E-2</v>
      </c>
    </row>
    <row r="53" spans="1:22">
      <c r="A53" s="20"/>
      <c r="B53" s="1" t="s">
        <v>22</v>
      </c>
      <c r="C53" s="7">
        <v>1.19127777777778E-2</v>
      </c>
      <c r="D53" s="8">
        <v>33.948668055555601</v>
      </c>
      <c r="E53" s="7">
        <v>30.154197530864199</v>
      </c>
      <c r="F53" s="9">
        <v>2301.2305555555599</v>
      </c>
      <c r="G53" s="9">
        <v>2194.9166666666702</v>
      </c>
      <c r="H53" s="9">
        <v>422.949166666667</v>
      </c>
      <c r="I53" s="10">
        <v>8.0068216666666707</v>
      </c>
      <c r="J53" s="8">
        <v>1.2749241170125301</v>
      </c>
      <c r="K53" s="8">
        <v>2.0322726317129098</v>
      </c>
      <c r="L53" s="9">
        <v>130.67438888888901</v>
      </c>
      <c r="M53" s="4"/>
      <c r="N53" s="7">
        <v>1.1342721655593799</v>
      </c>
      <c r="O53" s="8">
        <v>9.0131743646209503E-2</v>
      </c>
      <c r="P53" s="7">
        <v>1.0315249674987901</v>
      </c>
      <c r="Q53" s="9">
        <v>12.5710603626733</v>
      </c>
      <c r="R53" s="9">
        <v>15.377552984869499</v>
      </c>
      <c r="S53" s="9">
        <v>14.6957122168927</v>
      </c>
      <c r="T53" s="10">
        <v>1.34258987100616E-2</v>
      </c>
      <c r="U53" s="8">
        <v>3.58477122293311E-2</v>
      </c>
      <c r="V53" s="8">
        <v>5.5931747590662599E-2</v>
      </c>
    </row>
    <row r="54" spans="1:22">
      <c r="A54" s="20"/>
      <c r="B54" s="1" t="s">
        <v>23</v>
      </c>
      <c r="C54" s="7">
        <v>1.40227777777777E-2</v>
      </c>
      <c r="D54" s="8">
        <v>33.956734166666699</v>
      </c>
      <c r="E54" s="7">
        <v>30.251944444444401</v>
      </c>
      <c r="F54" s="9">
        <v>2301.8527777777799</v>
      </c>
      <c r="G54" s="9">
        <v>2194.3416666666699</v>
      </c>
      <c r="H54" s="9">
        <v>419.83083333333298</v>
      </c>
      <c r="I54" s="10">
        <v>8.0099183333333297</v>
      </c>
      <c r="J54" s="8">
        <v>1.2861143883480901</v>
      </c>
      <c r="K54" s="8">
        <v>2.05000274149655</v>
      </c>
      <c r="L54" s="9">
        <v>138.665694444444</v>
      </c>
      <c r="M54" s="4"/>
      <c r="N54" s="7">
        <v>1.1456573948598801</v>
      </c>
      <c r="O54" s="8">
        <v>7.8886277974204902E-2</v>
      </c>
      <c r="P54" s="7">
        <v>0.81338029236022202</v>
      </c>
      <c r="Q54" s="9">
        <v>11.751703974160399</v>
      </c>
      <c r="R54" s="9">
        <v>15.545951896566899</v>
      </c>
      <c r="S54" s="9">
        <v>13.486299088974899</v>
      </c>
      <c r="T54" s="10">
        <v>1.2408123334789601E-2</v>
      </c>
      <c r="U54" s="8">
        <v>4.1766826869559202E-2</v>
      </c>
      <c r="V54" s="8">
        <v>6.5290989604935706E-2</v>
      </c>
    </row>
    <row r="55" spans="1:22">
      <c r="A55" s="20"/>
      <c r="B55" s="1" t="s">
        <v>24</v>
      </c>
      <c r="C55" s="7">
        <v>0.22248499999999999</v>
      </c>
      <c r="D55" s="8">
        <v>33.946680000000001</v>
      </c>
      <c r="E55" s="7">
        <v>29.371234567901201</v>
      </c>
      <c r="F55" s="9">
        <v>2300.5916666666699</v>
      </c>
      <c r="G55" s="9">
        <v>2188.35</v>
      </c>
      <c r="H55" s="9">
        <v>408.870833333333</v>
      </c>
      <c r="I55" s="10">
        <v>8.0208583333333294</v>
      </c>
      <c r="J55" s="8">
        <v>1.3263662688559299</v>
      </c>
      <c r="K55" s="8">
        <v>2.1139029598638799</v>
      </c>
      <c r="L55" s="9">
        <v>111.76427777777801</v>
      </c>
      <c r="M55" s="4"/>
      <c r="N55" s="7">
        <v>1.0595612369114999</v>
      </c>
      <c r="O55" s="8">
        <v>6.8381909360428803E-2</v>
      </c>
      <c r="P55" s="7">
        <v>0.94741635261320301</v>
      </c>
      <c r="Q55" s="9">
        <v>10.7121750566562</v>
      </c>
      <c r="R55" s="9">
        <v>11.9884718288082</v>
      </c>
      <c r="S55" s="9">
        <v>17.159789727372999</v>
      </c>
      <c r="T55" s="10">
        <v>1.6993440092365999E-2</v>
      </c>
      <c r="U55" s="8">
        <v>3.7972142459297101E-2</v>
      </c>
      <c r="V55" s="8">
        <v>6.0005048512252801E-2</v>
      </c>
    </row>
    <row r="56" spans="1:22">
      <c r="A56" s="20"/>
      <c r="B56" s="1" t="s">
        <v>25</v>
      </c>
      <c r="C56" s="7">
        <v>0.79640541666666698</v>
      </c>
      <c r="D56" s="8">
        <v>33.953530000000001</v>
      </c>
      <c r="E56" s="7">
        <v>27.292407407407399</v>
      </c>
      <c r="F56" s="9">
        <v>2299.9680555555601</v>
      </c>
      <c r="G56" s="9">
        <v>2177.4499999999998</v>
      </c>
      <c r="H56" s="9">
        <v>390.95208333333301</v>
      </c>
      <c r="I56" s="10">
        <v>8.0405562499999998</v>
      </c>
      <c r="J56" s="8">
        <v>1.4142017799626601</v>
      </c>
      <c r="K56" s="8">
        <v>2.25279488576281</v>
      </c>
      <c r="L56" s="9">
        <v>87.638000000000005</v>
      </c>
      <c r="M56" s="4"/>
      <c r="N56" s="7">
        <v>1.26256406089773</v>
      </c>
      <c r="O56" s="8">
        <v>8.12549914136316E-2</v>
      </c>
      <c r="P56" s="7">
        <v>2.9766168705137699</v>
      </c>
      <c r="Q56" s="9">
        <v>10.876382592685401</v>
      </c>
      <c r="R56" s="9">
        <v>15.9480348261099</v>
      </c>
      <c r="S56" s="9">
        <v>29.589189512309598</v>
      </c>
      <c r="T56" s="10">
        <v>3.2527086602510802E-2</v>
      </c>
      <c r="U56" s="8">
        <v>0.112548249926087</v>
      </c>
      <c r="V56" s="8">
        <v>0.17834265775310901</v>
      </c>
    </row>
    <row r="57" spans="1:22" s="5" customFormat="1">
      <c r="A57" s="21"/>
      <c r="B57" s="5" t="s">
        <v>26</v>
      </c>
      <c r="C57" s="11">
        <v>1.6828350000000001</v>
      </c>
      <c r="D57" s="12">
        <v>33.9294875</v>
      </c>
      <c r="E57" s="11">
        <v>26.5502314814815</v>
      </c>
      <c r="F57" s="13">
        <v>2295.4041666666699</v>
      </c>
      <c r="G57" s="13">
        <v>2166.8611111111099</v>
      </c>
      <c r="H57" s="13">
        <v>386.84291666666701</v>
      </c>
      <c r="I57" s="14">
        <v>8.0445823611111091</v>
      </c>
      <c r="J57" s="12">
        <v>1.46675088791248</v>
      </c>
      <c r="K57" s="12">
        <v>2.3348957790079798</v>
      </c>
      <c r="L57" s="13">
        <v>66.777541666666707</v>
      </c>
      <c r="M57" s="6"/>
      <c r="N57" s="11">
        <v>1.13256146961241</v>
      </c>
      <c r="O57" s="12">
        <v>9.3945837039582203E-2</v>
      </c>
      <c r="P57" s="11">
        <v>2.52360349781766</v>
      </c>
      <c r="Q57" s="13">
        <v>8.7662998532609695</v>
      </c>
      <c r="R57" s="13">
        <v>16.352093031231799</v>
      </c>
      <c r="S57" s="13">
        <v>20.7987963773978</v>
      </c>
      <c r="T57" s="14">
        <v>2.3105701639166101E-2</v>
      </c>
      <c r="U57" s="12">
        <v>0.10591564381136</v>
      </c>
      <c r="V57" s="12">
        <v>0.166822411600237</v>
      </c>
    </row>
    <row r="58" spans="1:22">
      <c r="A58" s="19" t="s">
        <v>29</v>
      </c>
      <c r="B58" s="1" t="s">
        <v>15</v>
      </c>
      <c r="C58" s="7">
        <v>0.23863416666666701</v>
      </c>
      <c r="D58" s="8">
        <v>33.778286666666702</v>
      </c>
      <c r="E58" s="7">
        <v>23.175625</v>
      </c>
      <c r="F58" s="9">
        <v>2292.1999999999998</v>
      </c>
      <c r="G58" s="9">
        <v>2151.0916666666699</v>
      </c>
      <c r="H58" s="9">
        <v>338.40750000000003</v>
      </c>
      <c r="I58" s="10">
        <v>8.0995566666666701</v>
      </c>
      <c r="J58" s="8">
        <v>1.5561345096863199</v>
      </c>
      <c r="K58" s="8">
        <v>2.4812722305169799</v>
      </c>
      <c r="L58" s="9">
        <v>34.666416666666699</v>
      </c>
      <c r="M58" s="4"/>
      <c r="N58" s="7">
        <v>0.95008856758381899</v>
      </c>
      <c r="O58" s="8">
        <v>0.315612027255397</v>
      </c>
      <c r="P58" s="7">
        <v>1.0792846621463901</v>
      </c>
      <c r="Q58" s="9">
        <v>24.146712307843998</v>
      </c>
      <c r="R58" s="9">
        <v>25.535283324146601</v>
      </c>
      <c r="S58" s="9">
        <v>34.479531015194802</v>
      </c>
      <c r="T58" s="10">
        <v>4.0939937968117603E-2</v>
      </c>
      <c r="U58" s="8">
        <v>0.116846410044011</v>
      </c>
      <c r="V58" s="8">
        <v>0.18608717421675799</v>
      </c>
    </row>
    <row r="59" spans="1:22">
      <c r="A59" s="20"/>
      <c r="B59" s="1" t="s">
        <v>16</v>
      </c>
      <c r="C59" s="7">
        <v>0.52459750000000005</v>
      </c>
      <c r="D59" s="8">
        <v>33.8263191666667</v>
      </c>
      <c r="E59" s="7">
        <v>23.465729166666701</v>
      </c>
      <c r="F59" s="9">
        <v>2294.1416666666701</v>
      </c>
      <c r="G59" s="9">
        <v>2153.8416666666699</v>
      </c>
      <c r="H59" s="9">
        <v>344.14666666666699</v>
      </c>
      <c r="I59" s="10">
        <v>8.0891508333333295</v>
      </c>
      <c r="J59" s="8">
        <v>1.53378043455538</v>
      </c>
      <c r="K59" s="8">
        <v>2.4447612143212298</v>
      </c>
      <c r="L59" s="9">
        <v>46.898083333333297</v>
      </c>
      <c r="M59" s="4"/>
      <c r="N59" s="7">
        <v>1.0357669794364801</v>
      </c>
      <c r="O59" s="8">
        <v>0.33718368862535503</v>
      </c>
      <c r="P59" s="7">
        <v>0.32272285850676602</v>
      </c>
      <c r="Q59" s="9">
        <v>25.4586333861205</v>
      </c>
      <c r="R59" s="9">
        <v>19.8956566309779</v>
      </c>
      <c r="S59" s="9">
        <v>32.602535156197703</v>
      </c>
      <c r="T59" s="10">
        <v>3.4552329023847098E-2</v>
      </c>
      <c r="U59" s="8">
        <v>9.8982269186746602E-2</v>
      </c>
      <c r="V59" s="8">
        <v>0.156763951285044</v>
      </c>
    </row>
    <row r="60" spans="1:22">
      <c r="A60" s="20"/>
      <c r="B60" s="1" t="s">
        <v>17</v>
      </c>
      <c r="C60" s="7">
        <v>-9.2466666666666704E-3</v>
      </c>
      <c r="D60" s="8">
        <v>33.898935000000002</v>
      </c>
      <c r="E60" s="7">
        <v>24.295625000000001</v>
      </c>
      <c r="F60" s="9">
        <v>2299.0666666666698</v>
      </c>
      <c r="G60" s="9">
        <v>2170.8333333333298</v>
      </c>
      <c r="H60" s="9">
        <v>360.90166666666698</v>
      </c>
      <c r="I60" s="10">
        <v>8.0692716666666708</v>
      </c>
      <c r="J60" s="8">
        <v>1.4457252920269399</v>
      </c>
      <c r="K60" s="8">
        <v>2.30492850838325</v>
      </c>
      <c r="L60" s="9">
        <v>55.676166666666703</v>
      </c>
      <c r="M60" s="4"/>
      <c r="N60" s="7">
        <v>1.1413864835116301</v>
      </c>
      <c r="O60" s="8">
        <v>0.29996460239084599</v>
      </c>
      <c r="P60" s="7">
        <v>0.19536927878403099</v>
      </c>
      <c r="Q60" s="9">
        <v>22.290490623183501</v>
      </c>
      <c r="R60" s="9">
        <v>18.159019797334999</v>
      </c>
      <c r="S60" s="9">
        <v>23.218789087001699</v>
      </c>
      <c r="T60" s="10">
        <v>2.2959148200904399E-2</v>
      </c>
      <c r="U60" s="8">
        <v>4.6719878328847997E-2</v>
      </c>
      <c r="V60" s="8">
        <v>7.3143202683120398E-2</v>
      </c>
    </row>
    <row r="61" spans="1:22">
      <c r="A61" s="20"/>
      <c r="B61" s="1" t="s">
        <v>18</v>
      </c>
      <c r="C61" s="7">
        <v>-0.770359666666667</v>
      </c>
      <c r="D61" s="8">
        <v>34.020386444444497</v>
      </c>
      <c r="E61" s="7">
        <v>25.470222222222201</v>
      </c>
      <c r="F61" s="9">
        <v>2307.4988888888902</v>
      </c>
      <c r="G61" s="9">
        <v>2190.2577777777801</v>
      </c>
      <c r="H61" s="9">
        <v>377.94577777777801</v>
      </c>
      <c r="I61" s="10">
        <v>8.0508497777777794</v>
      </c>
      <c r="J61" s="8">
        <v>1.3592674199285499</v>
      </c>
      <c r="K61" s="8">
        <v>2.1676601240144899</v>
      </c>
      <c r="L61" s="9">
        <v>71.284988888888904</v>
      </c>
      <c r="M61" s="4"/>
      <c r="N61" s="7">
        <v>0.94913770914820295</v>
      </c>
      <c r="O61" s="8">
        <v>0.17737282510416399</v>
      </c>
      <c r="P61" s="7">
        <v>0.75276020889707396</v>
      </c>
      <c r="Q61" s="9">
        <v>15.3333335346216</v>
      </c>
      <c r="R61" s="9">
        <v>14.4244785086641</v>
      </c>
      <c r="S61" s="9">
        <v>23.914180596044801</v>
      </c>
      <c r="T61" s="10">
        <v>2.3553119245077699E-2</v>
      </c>
      <c r="U61" s="8">
        <v>2.3009959200563299E-2</v>
      </c>
      <c r="V61" s="8">
        <v>3.7592681148640998E-2</v>
      </c>
    </row>
    <row r="62" spans="1:22">
      <c r="A62" s="20"/>
      <c r="B62" s="1" t="s">
        <v>19</v>
      </c>
      <c r="C62" s="7">
        <v>-1.2780547222222201</v>
      </c>
      <c r="D62" s="8">
        <v>34.1120377777778</v>
      </c>
      <c r="E62" s="7">
        <v>27.5558333333333</v>
      </c>
      <c r="F62" s="9">
        <v>2313.4777777777799</v>
      </c>
      <c r="G62" s="9">
        <v>2207.5138888888901</v>
      </c>
      <c r="H62" s="9">
        <v>402.89027777777801</v>
      </c>
      <c r="I62" s="10">
        <v>8.025055</v>
      </c>
      <c r="J62" s="8">
        <v>1.2718765824749201</v>
      </c>
      <c r="K62" s="8">
        <v>2.0284159904651702</v>
      </c>
      <c r="L62" s="9">
        <v>90.226527777777804</v>
      </c>
      <c r="M62" s="4"/>
      <c r="N62" s="7">
        <v>0.66471566096061796</v>
      </c>
      <c r="O62" s="8">
        <v>0.211802086834982</v>
      </c>
      <c r="P62" s="7">
        <v>1.01658525276127</v>
      </c>
      <c r="Q62" s="9">
        <v>16.634023588439099</v>
      </c>
      <c r="R62" s="9">
        <v>18.234037708989302</v>
      </c>
      <c r="S62" s="9">
        <v>13.0370274111523</v>
      </c>
      <c r="T62" s="10">
        <v>1.1346713982906599E-2</v>
      </c>
      <c r="U62" s="8">
        <v>1.8547373298424499E-2</v>
      </c>
      <c r="V62" s="8">
        <v>2.9858099123002999E-2</v>
      </c>
    </row>
    <row r="63" spans="1:22">
      <c r="A63" s="20"/>
      <c r="B63" s="1" t="s">
        <v>20</v>
      </c>
      <c r="C63" s="7">
        <v>-1.6100650000000001</v>
      </c>
      <c r="D63" s="8">
        <v>34.183073888888899</v>
      </c>
      <c r="E63" s="7">
        <v>28.859861111111101</v>
      </c>
      <c r="F63" s="9">
        <v>2318.26111111111</v>
      </c>
      <c r="G63" s="9">
        <v>2218.6611111111101</v>
      </c>
      <c r="H63" s="9">
        <v>417.60444444444499</v>
      </c>
      <c r="I63" s="10">
        <v>8.0106438888888896</v>
      </c>
      <c r="J63" s="8">
        <v>1.22374078905642</v>
      </c>
      <c r="K63" s="8">
        <v>1.95165902139332</v>
      </c>
      <c r="L63" s="9">
        <v>106.376</v>
      </c>
      <c r="M63" s="4"/>
      <c r="N63" s="7">
        <v>0.41992135234940198</v>
      </c>
      <c r="O63" s="8">
        <v>0.22357009899609101</v>
      </c>
      <c r="P63" s="7">
        <v>1.30997898194115</v>
      </c>
      <c r="Q63" s="9">
        <v>16.521259218741299</v>
      </c>
      <c r="R63" s="9">
        <v>18.653107674752999</v>
      </c>
      <c r="S63" s="9">
        <v>9.7504624771606601</v>
      </c>
      <c r="T63" s="10">
        <v>7.9692407316820993E-3</v>
      </c>
      <c r="U63" s="8">
        <v>2.5416632047220201E-2</v>
      </c>
      <c r="V63" s="8">
        <v>4.0884293696711801E-2</v>
      </c>
    </row>
    <row r="64" spans="1:22">
      <c r="A64" s="20"/>
      <c r="B64" s="1" t="s">
        <v>21</v>
      </c>
      <c r="C64" s="7">
        <v>-1.7106338888888899</v>
      </c>
      <c r="D64" s="8">
        <v>34.2304438888889</v>
      </c>
      <c r="E64" s="7">
        <v>29.615555555555598</v>
      </c>
      <c r="F64" s="9">
        <v>2321.0555555555602</v>
      </c>
      <c r="G64" s="9">
        <v>2223.4333333333302</v>
      </c>
      <c r="H64" s="9">
        <v>424.048888888889</v>
      </c>
      <c r="I64" s="10">
        <v>8.0046994444444408</v>
      </c>
      <c r="J64" s="8">
        <v>1.2058833954572901</v>
      </c>
      <c r="K64" s="8">
        <v>1.92307285865785</v>
      </c>
      <c r="L64" s="9">
        <v>116.78083333333301</v>
      </c>
      <c r="M64" s="4"/>
      <c r="N64" s="7">
        <v>0.249164845623842</v>
      </c>
      <c r="O64" s="8">
        <v>0.21830061004068499</v>
      </c>
      <c r="P64" s="7">
        <v>1.4099473182815101</v>
      </c>
      <c r="Q64" s="9">
        <v>15.6464605708468</v>
      </c>
      <c r="R64" s="9">
        <v>17.986380306865801</v>
      </c>
      <c r="S64" s="9">
        <v>15.658718630073199</v>
      </c>
      <c r="T64" s="10">
        <v>1.3499365611523199E-2</v>
      </c>
      <c r="U64" s="8">
        <v>3.2679605064281601E-2</v>
      </c>
      <c r="V64" s="8">
        <v>5.2540831668138603E-2</v>
      </c>
    </row>
    <row r="65" spans="1:22">
      <c r="A65" s="20"/>
      <c r="B65" s="1" t="s">
        <v>22</v>
      </c>
      <c r="C65" s="7">
        <v>-1.7557866666666699</v>
      </c>
      <c r="D65" s="8">
        <v>34.260634444444499</v>
      </c>
      <c r="E65" s="7">
        <v>30.138263888888901</v>
      </c>
      <c r="F65" s="9">
        <v>2322.9388888888898</v>
      </c>
      <c r="G65" s="9">
        <v>2227.1944444444398</v>
      </c>
      <c r="H65" s="9">
        <v>431.11277777777798</v>
      </c>
      <c r="I65" s="10">
        <v>7.9986688888888899</v>
      </c>
      <c r="J65" s="8">
        <v>1.19089035400752</v>
      </c>
      <c r="K65" s="8">
        <v>1.89916558804695</v>
      </c>
      <c r="L65" s="9">
        <v>124.976444444444</v>
      </c>
      <c r="M65" s="4"/>
      <c r="N65" s="7">
        <v>0.113320812325772</v>
      </c>
      <c r="O65" s="8">
        <v>0.22126986359880901</v>
      </c>
      <c r="P65" s="7">
        <v>1.42509692788176</v>
      </c>
      <c r="Q65" s="9">
        <v>15.117880428220699</v>
      </c>
      <c r="R65" s="9">
        <v>18.538415237181699</v>
      </c>
      <c r="S65" s="9">
        <v>22.839946460554302</v>
      </c>
      <c r="T65" s="10">
        <v>1.9843586518720001E-2</v>
      </c>
      <c r="U65" s="8">
        <v>4.3370645397653902E-2</v>
      </c>
      <c r="V65" s="8">
        <v>6.9619725154054596E-2</v>
      </c>
    </row>
    <row r="66" spans="1:22">
      <c r="A66" s="20"/>
      <c r="B66" s="1" t="s">
        <v>23</v>
      </c>
      <c r="C66" s="7">
        <v>-1.7944888888888899</v>
      </c>
      <c r="D66" s="8">
        <v>34.2691469444445</v>
      </c>
      <c r="E66" s="7">
        <v>30.522777777777801</v>
      </c>
      <c r="F66" s="9">
        <v>2323.0611111111102</v>
      </c>
      <c r="G66" s="9">
        <v>2228.12777777778</v>
      </c>
      <c r="H66" s="9">
        <v>432.22861111111098</v>
      </c>
      <c r="I66" s="10">
        <v>7.99741305555556</v>
      </c>
      <c r="J66" s="8">
        <v>1.18588737876774</v>
      </c>
      <c r="K66" s="8">
        <v>1.8911352336274101</v>
      </c>
      <c r="L66" s="9">
        <v>122.88016666666699</v>
      </c>
      <c r="M66" s="4"/>
      <c r="N66" s="7">
        <v>4.4659479970489697E-2</v>
      </c>
      <c r="O66" s="8">
        <v>0.21844811102646899</v>
      </c>
      <c r="P66" s="7">
        <v>1.28633095473245</v>
      </c>
      <c r="Q66" s="9">
        <v>14.633622286862799</v>
      </c>
      <c r="R66" s="9">
        <v>17.720258511895501</v>
      </c>
      <c r="S66" s="9">
        <v>22.536712238788301</v>
      </c>
      <c r="T66" s="10">
        <v>1.95549600307835E-2</v>
      </c>
      <c r="U66" s="8">
        <v>4.0973166834751197E-2</v>
      </c>
      <c r="V66" s="8">
        <v>6.5809430733585195E-2</v>
      </c>
    </row>
    <row r="67" spans="1:22">
      <c r="A67" s="20"/>
      <c r="B67" s="1" t="s">
        <v>24</v>
      </c>
      <c r="C67" s="7">
        <v>-1.7914061111111099</v>
      </c>
      <c r="D67" s="8">
        <v>34.276139999999998</v>
      </c>
      <c r="E67" s="7">
        <v>30.743472222222199</v>
      </c>
      <c r="F67" s="9">
        <v>2323.15</v>
      </c>
      <c r="G67" s="9">
        <v>2227.6388888888901</v>
      </c>
      <c r="H67" s="9">
        <v>430.41055555555602</v>
      </c>
      <c r="I67" s="10">
        <v>7.9990277777777798</v>
      </c>
      <c r="J67" s="8">
        <v>1.19017650145704</v>
      </c>
      <c r="K67" s="8">
        <v>1.8979785262768401</v>
      </c>
      <c r="L67" s="9">
        <v>129.35533333333299</v>
      </c>
      <c r="M67" s="4"/>
      <c r="N67" s="7">
        <v>7.9955821192659898E-2</v>
      </c>
      <c r="O67" s="8">
        <v>0.22151616941546201</v>
      </c>
      <c r="P67" s="7">
        <v>1.23133441408109</v>
      </c>
      <c r="Q67" s="9">
        <v>14.5857352519338</v>
      </c>
      <c r="R67" s="9">
        <v>17.403947154114501</v>
      </c>
      <c r="S67" s="9">
        <v>20.0224272788242</v>
      </c>
      <c r="T67" s="10">
        <v>1.7466391007154702E-2</v>
      </c>
      <c r="U67" s="8">
        <v>3.8041027753430802E-2</v>
      </c>
      <c r="V67" s="8">
        <v>6.1117227533017397E-2</v>
      </c>
    </row>
    <row r="68" spans="1:22">
      <c r="A68" s="20"/>
      <c r="B68" s="1" t="s">
        <v>25</v>
      </c>
      <c r="C68" s="7">
        <v>-1.70309055555556</v>
      </c>
      <c r="D68" s="8">
        <v>34.237513888888898</v>
      </c>
      <c r="E68" s="7">
        <v>30.465</v>
      </c>
      <c r="F68" s="9">
        <v>2320.9499999999998</v>
      </c>
      <c r="G68" s="9">
        <v>2222.51111111111</v>
      </c>
      <c r="H68" s="9">
        <v>421.26055555555502</v>
      </c>
      <c r="I68" s="10">
        <v>8.0075811111111097</v>
      </c>
      <c r="J68" s="8">
        <v>1.21447194458043</v>
      </c>
      <c r="K68" s="8">
        <v>1.93675096771789</v>
      </c>
      <c r="L68" s="9">
        <v>96.398277777777807</v>
      </c>
      <c r="M68" s="4"/>
      <c r="N68" s="7">
        <v>0.23319747853561901</v>
      </c>
      <c r="O68" s="8">
        <v>0.196284064040607</v>
      </c>
      <c r="P68" s="7">
        <v>1.00423895800435</v>
      </c>
      <c r="Q68" s="9">
        <v>13.811484307105699</v>
      </c>
      <c r="R68" s="9">
        <v>16.1167806116467</v>
      </c>
      <c r="S68" s="9">
        <v>16.534274213446199</v>
      </c>
      <c r="T68" s="10">
        <v>1.50101928331677E-2</v>
      </c>
      <c r="U68" s="8">
        <v>3.9985437108278302E-2</v>
      </c>
      <c r="V68" s="8">
        <v>6.3985796707904594E-2</v>
      </c>
    </row>
    <row r="69" spans="1:22" s="5" customFormat="1">
      <c r="A69" s="21"/>
      <c r="B69" s="5" t="s">
        <v>26</v>
      </c>
      <c r="C69" s="11">
        <v>-1.0089277777777801</v>
      </c>
      <c r="D69" s="12">
        <v>34.1009666666667</v>
      </c>
      <c r="E69" s="11">
        <v>28.199444444444399</v>
      </c>
      <c r="F69" s="13">
        <v>2314.0166666666701</v>
      </c>
      <c r="G69" s="13">
        <v>2202.4388888888898</v>
      </c>
      <c r="H69" s="13">
        <v>395.08555555555603</v>
      </c>
      <c r="I69" s="14">
        <v>8.0352794444444502</v>
      </c>
      <c r="J69" s="12">
        <v>1.3185272530480401</v>
      </c>
      <c r="K69" s="12">
        <v>2.1025996078525799</v>
      </c>
      <c r="L69" s="13">
        <v>41.598611111111097</v>
      </c>
      <c r="M69" s="6"/>
      <c r="N69" s="11">
        <v>0.564050885460602</v>
      </c>
      <c r="O69" s="12">
        <v>0.182649341906195</v>
      </c>
      <c r="P69" s="11">
        <v>1.32622937764925</v>
      </c>
      <c r="Q69" s="13">
        <v>14.7215356234026</v>
      </c>
      <c r="R69" s="13">
        <v>18.804677478269401</v>
      </c>
      <c r="S69" s="13">
        <v>24.560242011314202</v>
      </c>
      <c r="T69" s="14">
        <v>2.5869443072407902E-2</v>
      </c>
      <c r="U69" s="12">
        <v>9.7692165132620995E-2</v>
      </c>
      <c r="V69" s="12">
        <v>0.155071445025805</v>
      </c>
    </row>
    <row r="73" spans="1:22">
      <c r="D73" s="15"/>
    </row>
    <row r="74" spans="1:22">
      <c r="D74" s="15"/>
    </row>
  </sheetData>
  <mergeCells count="7">
    <mergeCell ref="A58:A69"/>
    <mergeCell ref="C7:K7"/>
    <mergeCell ref="N7:V7"/>
    <mergeCell ref="A10:A21"/>
    <mergeCell ref="A22:A33"/>
    <mergeCell ref="A34:A45"/>
    <mergeCell ref="A46:A5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opLeftCell="A2" workbookViewId="0">
      <selection activeCell="A46" sqref="A46:A57"/>
    </sheetView>
  </sheetViews>
  <sheetFormatPr baseColWidth="10" defaultRowHeight="15" x14ac:dyDescent="0"/>
  <cols>
    <col min="1" max="2" width="10.83203125" style="1"/>
    <col min="3" max="3" width="13" style="1" bestFit="1" customWidth="1"/>
    <col min="4" max="5" width="11" style="1" bestFit="1" customWidth="1"/>
    <col min="6" max="7" width="12.83203125" style="1" bestFit="1" customWidth="1"/>
    <col min="8" max="8" width="13.5" style="1" bestFit="1" customWidth="1"/>
    <col min="9" max="9" width="19.5" style="1" bestFit="1" customWidth="1"/>
    <col min="10" max="11" width="11" style="1" bestFit="1" customWidth="1"/>
    <col min="12" max="12" width="6.6640625" style="1" customWidth="1"/>
    <col min="13" max="17" width="10.83203125" style="1"/>
    <col min="18" max="18" width="13.5" style="1" bestFit="1" customWidth="1"/>
    <col min="19" max="19" width="19.5" style="1" bestFit="1" customWidth="1"/>
    <col min="20" max="16384" width="10.83203125" style="1"/>
  </cols>
  <sheetData>
    <row r="1" spans="1:21">
      <c r="A1" s="1" t="s">
        <v>34</v>
      </c>
    </row>
    <row r="3" spans="1:21">
      <c r="A3" s="1" t="s">
        <v>33</v>
      </c>
    </row>
    <row r="4" spans="1:21">
      <c r="A4" s="1" t="s">
        <v>31</v>
      </c>
    </row>
    <row r="5" spans="1:21">
      <c r="A5" s="1" t="s">
        <v>32</v>
      </c>
    </row>
    <row r="6" spans="1:21">
      <c r="A6" s="1" t="s">
        <v>46</v>
      </c>
    </row>
    <row r="7" spans="1:21" s="2" customFormat="1">
      <c r="C7" s="22" t="s">
        <v>38</v>
      </c>
      <c r="D7" s="22"/>
      <c r="E7" s="22"/>
      <c r="F7" s="22"/>
      <c r="G7" s="22"/>
      <c r="H7" s="22"/>
      <c r="I7" s="22"/>
      <c r="J7" s="22"/>
      <c r="K7" s="22"/>
      <c r="L7" s="16"/>
      <c r="M7" s="22" t="s">
        <v>39</v>
      </c>
      <c r="N7" s="22"/>
      <c r="O7" s="22"/>
      <c r="P7" s="22"/>
      <c r="Q7" s="22"/>
      <c r="R7" s="22"/>
      <c r="S7" s="22"/>
      <c r="T7" s="22"/>
      <c r="U7" s="22"/>
    </row>
    <row r="8" spans="1:21" ht="17">
      <c r="C8" s="4" t="s">
        <v>2</v>
      </c>
      <c r="D8" s="4" t="s">
        <v>3</v>
      </c>
      <c r="E8" s="4" t="s">
        <v>4</v>
      </c>
      <c r="F8" s="4" t="s">
        <v>35</v>
      </c>
      <c r="G8" s="4" t="s">
        <v>36</v>
      </c>
      <c r="H8" s="4" t="s">
        <v>44</v>
      </c>
      <c r="I8" s="4" t="s">
        <v>45</v>
      </c>
      <c r="J8" s="4" t="s">
        <v>9</v>
      </c>
      <c r="K8" s="4" t="s">
        <v>10</v>
      </c>
      <c r="L8" s="4"/>
      <c r="M8" s="4" t="s">
        <v>2</v>
      </c>
      <c r="N8" s="4" t="s">
        <v>3</v>
      </c>
      <c r="O8" s="4" t="s">
        <v>4</v>
      </c>
      <c r="P8" s="4" t="s">
        <v>35</v>
      </c>
      <c r="Q8" s="4" t="s">
        <v>36</v>
      </c>
      <c r="R8" s="4" t="s">
        <v>44</v>
      </c>
      <c r="S8" s="4" t="s">
        <v>45</v>
      </c>
      <c r="T8" s="4" t="s">
        <v>9</v>
      </c>
      <c r="U8" s="4" t="s">
        <v>10</v>
      </c>
    </row>
    <row r="9" spans="1:21" s="5" customFormat="1">
      <c r="C9" s="6" t="s">
        <v>11</v>
      </c>
      <c r="D9" s="6"/>
      <c r="E9" s="6" t="s">
        <v>12</v>
      </c>
      <c r="F9" s="6" t="s">
        <v>12</v>
      </c>
      <c r="G9" s="6" t="s">
        <v>12</v>
      </c>
      <c r="H9" s="6" t="s">
        <v>13</v>
      </c>
      <c r="I9" s="6"/>
      <c r="J9" s="6"/>
      <c r="K9" s="6"/>
      <c r="L9" s="6"/>
      <c r="M9" s="6" t="s">
        <v>11</v>
      </c>
      <c r="N9" s="6"/>
      <c r="O9" s="6" t="s">
        <v>12</v>
      </c>
      <c r="P9" s="6" t="s">
        <v>12</v>
      </c>
      <c r="Q9" s="6" t="s">
        <v>12</v>
      </c>
      <c r="R9" s="6" t="s">
        <v>13</v>
      </c>
      <c r="S9" s="6"/>
      <c r="T9" s="6"/>
      <c r="U9" s="6"/>
    </row>
    <row r="10" spans="1:21">
      <c r="A10" s="19" t="s">
        <v>14</v>
      </c>
      <c r="B10" s="1" t="s">
        <v>15</v>
      </c>
      <c r="C10" s="7">
        <v>16.0991</v>
      </c>
      <c r="D10" s="8">
        <v>34.753999999999998</v>
      </c>
      <c r="E10" s="7">
        <v>3.6669999999999998</v>
      </c>
      <c r="F10" s="9">
        <v>2300.6999999999998</v>
      </c>
      <c r="G10" s="9">
        <v>2065.9</v>
      </c>
      <c r="H10" s="9">
        <v>384.22379999999998</v>
      </c>
      <c r="I10" s="10">
        <v>8.0617000000000001</v>
      </c>
      <c r="J10" s="8">
        <v>2.5489999999999999</v>
      </c>
      <c r="K10" s="8">
        <v>3.9659</v>
      </c>
      <c r="L10" s="4"/>
      <c r="M10" s="7">
        <v>2.536</v>
      </c>
      <c r="N10" s="8">
        <v>0.26529999999999998</v>
      </c>
      <c r="O10" s="7">
        <v>3.3708999999999998</v>
      </c>
      <c r="P10" s="9">
        <v>12.3131</v>
      </c>
      <c r="Q10" s="9">
        <v>17.377400000000002</v>
      </c>
      <c r="R10" s="9">
        <v>21.838200000000001</v>
      </c>
      <c r="S10" s="10">
        <v>2.0899999999999998E-2</v>
      </c>
      <c r="T10" s="8">
        <v>0.2475</v>
      </c>
      <c r="U10" s="8">
        <v>0.3614</v>
      </c>
    </row>
    <row r="11" spans="1:21">
      <c r="A11" s="20"/>
      <c r="B11" s="1" t="s">
        <v>16</v>
      </c>
      <c r="C11" s="7">
        <v>17.012799999999999</v>
      </c>
      <c r="D11" s="8">
        <v>34.756300000000003</v>
      </c>
      <c r="E11" s="7">
        <v>4.2340999999999998</v>
      </c>
      <c r="F11" s="9">
        <v>2299.3000000000002</v>
      </c>
      <c r="G11" s="9">
        <v>2058.8000000000002</v>
      </c>
      <c r="H11" s="9">
        <v>385.63440000000003</v>
      </c>
      <c r="I11" s="10">
        <v>8.0604999999999993</v>
      </c>
      <c r="J11" s="8">
        <v>2.6162000000000001</v>
      </c>
      <c r="K11" s="8">
        <v>4.0617999999999999</v>
      </c>
      <c r="L11" s="4"/>
      <c r="M11" s="7">
        <v>2.4398</v>
      </c>
      <c r="N11" s="8">
        <v>0.30599999999999999</v>
      </c>
      <c r="O11" s="7">
        <v>2.5064000000000002</v>
      </c>
      <c r="P11" s="9">
        <v>13.6486</v>
      </c>
      <c r="Q11" s="9">
        <v>16.595300000000002</v>
      </c>
      <c r="R11" s="9">
        <v>28.1629</v>
      </c>
      <c r="S11" s="10">
        <v>2.8299999999999999E-2</v>
      </c>
      <c r="T11" s="8">
        <v>0.24099999999999999</v>
      </c>
      <c r="U11" s="8">
        <v>0.35010000000000002</v>
      </c>
    </row>
    <row r="12" spans="1:21">
      <c r="A12" s="20"/>
      <c r="B12" s="1" t="s">
        <v>17</v>
      </c>
      <c r="C12" s="7">
        <v>16.881799999999998</v>
      </c>
      <c r="D12" s="8">
        <v>34.8262</v>
      </c>
      <c r="E12" s="7">
        <v>3.71</v>
      </c>
      <c r="F12" s="9">
        <v>2303.7000000000003</v>
      </c>
      <c r="G12" s="9">
        <v>2062</v>
      </c>
      <c r="H12" s="9">
        <v>380.44349999999997</v>
      </c>
      <c r="I12" s="10">
        <v>8.0657999999999994</v>
      </c>
      <c r="J12" s="8">
        <v>2.6242999999999999</v>
      </c>
      <c r="K12" s="8">
        <v>4.0755999999999997</v>
      </c>
      <c r="L12" s="4"/>
      <c r="M12" s="7">
        <v>2.3222</v>
      </c>
      <c r="N12" s="8">
        <v>0.27250000000000002</v>
      </c>
      <c r="O12" s="7">
        <v>2.3313000000000001</v>
      </c>
      <c r="P12" s="9">
        <v>11.6439</v>
      </c>
      <c r="Q12" s="9">
        <v>13.4139</v>
      </c>
      <c r="R12" s="9">
        <v>24.273900000000001</v>
      </c>
      <c r="S12" s="10">
        <v>2.4400000000000002E-2</v>
      </c>
      <c r="T12" s="8">
        <v>0.21659999999999999</v>
      </c>
      <c r="U12" s="8">
        <v>0.3145</v>
      </c>
    </row>
    <row r="13" spans="1:21">
      <c r="A13" s="20"/>
      <c r="B13" s="1" t="s">
        <v>18</v>
      </c>
      <c r="C13" s="7">
        <v>14.873900000000001</v>
      </c>
      <c r="D13" s="8">
        <v>34.662700000000001</v>
      </c>
      <c r="E13" s="7">
        <v>4.9394999999999998</v>
      </c>
      <c r="F13" s="9">
        <v>2301.6999999999998</v>
      </c>
      <c r="G13" s="9">
        <v>2073.3000000000002</v>
      </c>
      <c r="H13" s="9">
        <v>378.88080000000002</v>
      </c>
      <c r="I13" s="10">
        <v>8.0670999999999999</v>
      </c>
      <c r="J13" s="8">
        <v>2.4740000000000002</v>
      </c>
      <c r="K13" s="8">
        <v>3.8582000000000001</v>
      </c>
      <c r="L13" s="4"/>
      <c r="M13" s="7">
        <v>3.3689</v>
      </c>
      <c r="N13" s="8">
        <v>0.37359999999999999</v>
      </c>
      <c r="O13" s="7">
        <v>4.1001000000000003</v>
      </c>
      <c r="P13" s="9">
        <v>13.334899999999999</v>
      </c>
      <c r="Q13" s="9">
        <v>30.523800000000001</v>
      </c>
      <c r="R13" s="9">
        <v>24.166899999999998</v>
      </c>
      <c r="S13" s="10">
        <v>2.35E-2</v>
      </c>
      <c r="T13" s="8">
        <v>0.31419999999999998</v>
      </c>
      <c r="U13" s="8">
        <v>0.46429999999999999</v>
      </c>
    </row>
    <row r="14" spans="1:21">
      <c r="A14" s="20"/>
      <c r="B14" s="1" t="s">
        <v>19</v>
      </c>
      <c r="C14" s="7">
        <v>14.3323</v>
      </c>
      <c r="D14" s="8">
        <v>34.765999999999998</v>
      </c>
      <c r="E14" s="7">
        <v>4.4806999999999997</v>
      </c>
      <c r="F14" s="9">
        <v>2299.1999999999998</v>
      </c>
      <c r="G14" s="9">
        <v>2074.6999999999998</v>
      </c>
      <c r="H14" s="9">
        <v>373.76240000000001</v>
      </c>
      <c r="I14" s="10">
        <v>8.0715000000000003</v>
      </c>
      <c r="J14" s="8">
        <v>2.4232</v>
      </c>
      <c r="K14" s="8">
        <v>3.7867000000000002</v>
      </c>
      <c r="L14" s="4"/>
      <c r="M14" s="7">
        <v>1.9615</v>
      </c>
      <c r="N14" s="8">
        <v>0.21709999999999999</v>
      </c>
      <c r="O14" s="7">
        <v>2.9296000000000002</v>
      </c>
      <c r="P14" s="9">
        <v>10.395099999999999</v>
      </c>
      <c r="Q14" s="9">
        <v>15.443</v>
      </c>
      <c r="R14" s="9">
        <v>18.728200000000001</v>
      </c>
      <c r="S14" s="10">
        <v>1.8800000000000001E-2</v>
      </c>
      <c r="T14" s="8">
        <v>0.20069999999999999</v>
      </c>
      <c r="U14" s="8">
        <v>0.29659999999999997</v>
      </c>
    </row>
    <row r="15" spans="1:21">
      <c r="A15" s="20"/>
      <c r="B15" s="1" t="s">
        <v>20</v>
      </c>
      <c r="C15" s="7">
        <v>13.1724</v>
      </c>
      <c r="D15" s="8">
        <v>34.742100000000001</v>
      </c>
      <c r="E15" s="7">
        <v>5.5190000000000001</v>
      </c>
      <c r="F15" s="9">
        <v>2297.5</v>
      </c>
      <c r="G15" s="9">
        <v>2083.1</v>
      </c>
      <c r="H15" s="9">
        <v>377.79300000000001</v>
      </c>
      <c r="I15" s="10">
        <v>8.0671999999999997</v>
      </c>
      <c r="J15" s="8">
        <v>2.3140999999999998</v>
      </c>
      <c r="K15" s="8">
        <v>3.6259000000000001</v>
      </c>
      <c r="L15" s="4"/>
      <c r="M15" s="7">
        <v>1.6859999999999999</v>
      </c>
      <c r="N15" s="8">
        <v>0.26269999999999999</v>
      </c>
      <c r="O15" s="7">
        <v>2.9849000000000001</v>
      </c>
      <c r="P15" s="9">
        <v>11.5022</v>
      </c>
      <c r="Q15" s="9">
        <v>11.640599999999999</v>
      </c>
      <c r="R15" s="9">
        <v>18.5961</v>
      </c>
      <c r="S15" s="10">
        <v>1.9199999999999998E-2</v>
      </c>
      <c r="T15" s="8">
        <v>0.17960000000000001</v>
      </c>
      <c r="U15" s="8">
        <v>0.26719999999999999</v>
      </c>
    </row>
    <row r="16" spans="1:21">
      <c r="A16" s="20"/>
      <c r="B16" s="1" t="s">
        <v>21</v>
      </c>
      <c r="C16" s="7">
        <v>12.3436</v>
      </c>
      <c r="D16" s="8">
        <v>34.681800000000003</v>
      </c>
      <c r="E16" s="7">
        <v>6.7295999999999996</v>
      </c>
      <c r="F16" s="9">
        <v>2294.4</v>
      </c>
      <c r="G16" s="9">
        <v>2087.2000000000003</v>
      </c>
      <c r="H16" s="9">
        <v>378.79520000000002</v>
      </c>
      <c r="I16" s="10">
        <v>8.0655000000000001</v>
      </c>
      <c r="J16" s="8">
        <v>2.2362000000000002</v>
      </c>
      <c r="K16" s="8">
        <v>3.5103</v>
      </c>
      <c r="L16" s="4"/>
      <c r="M16" s="7">
        <v>1.7062999999999999</v>
      </c>
      <c r="N16" s="8">
        <v>0.3054</v>
      </c>
      <c r="O16" s="7">
        <v>3.1335999999999999</v>
      </c>
      <c r="P16" s="9">
        <v>13.404500000000001</v>
      </c>
      <c r="Q16" s="9">
        <v>11.8917</v>
      </c>
      <c r="R16" s="9">
        <v>15.5677</v>
      </c>
      <c r="S16" s="10">
        <v>1.6E-2</v>
      </c>
      <c r="T16" s="8">
        <v>0.18959999999999999</v>
      </c>
      <c r="U16" s="8">
        <v>0.28320000000000001</v>
      </c>
    </row>
    <row r="17" spans="1:21">
      <c r="A17" s="20"/>
      <c r="B17" s="1" t="s">
        <v>22</v>
      </c>
      <c r="C17" s="7">
        <v>12.0311</v>
      </c>
      <c r="D17" s="8">
        <v>34.788400000000003</v>
      </c>
      <c r="E17" s="7">
        <v>7.2355</v>
      </c>
      <c r="F17" s="9">
        <v>2297.6</v>
      </c>
      <c r="G17" s="9">
        <v>2091.9</v>
      </c>
      <c r="H17" s="9">
        <v>380.26850000000002</v>
      </c>
      <c r="I17" s="10">
        <v>8.0642999999999994</v>
      </c>
      <c r="J17" s="8">
        <v>2.2185999999999999</v>
      </c>
      <c r="K17" s="8">
        <v>3.4842</v>
      </c>
      <c r="L17" s="4"/>
      <c r="M17" s="7">
        <v>1.7230000000000001</v>
      </c>
      <c r="N17" s="8">
        <v>0.28299999999999997</v>
      </c>
      <c r="O17" s="7">
        <v>2.6850000000000001</v>
      </c>
      <c r="P17" s="9">
        <v>13.2456</v>
      </c>
      <c r="Q17" s="9">
        <v>12.231999999999999</v>
      </c>
      <c r="R17" s="9">
        <v>17.5215</v>
      </c>
      <c r="S17" s="10">
        <v>1.7100000000000001E-2</v>
      </c>
      <c r="T17" s="8">
        <v>0.191</v>
      </c>
      <c r="U17" s="8">
        <v>0.28599999999999998</v>
      </c>
    </row>
    <row r="18" spans="1:21">
      <c r="A18" s="20"/>
      <c r="B18" s="1" t="s">
        <v>23</v>
      </c>
      <c r="C18" s="7">
        <v>11.884499999999999</v>
      </c>
      <c r="D18" s="8">
        <v>34.799799999999998</v>
      </c>
      <c r="E18" s="7">
        <v>7.4489999999999998</v>
      </c>
      <c r="F18" s="9">
        <v>2297.2999999999997</v>
      </c>
      <c r="G18" s="9">
        <v>2092.2999999999997</v>
      </c>
      <c r="H18" s="9">
        <v>378.60019999999997</v>
      </c>
      <c r="I18" s="10">
        <v>8.0656999999999996</v>
      </c>
      <c r="J18" s="8">
        <v>2.2105999999999999</v>
      </c>
      <c r="K18" s="8">
        <v>3.4725000000000001</v>
      </c>
      <c r="L18" s="4"/>
      <c r="M18" s="7">
        <v>1.7072000000000001</v>
      </c>
      <c r="N18" s="8">
        <v>0.27879999999999999</v>
      </c>
      <c r="O18" s="7">
        <v>2.3767999999999998</v>
      </c>
      <c r="P18" s="9">
        <v>12.8567</v>
      </c>
      <c r="Q18" s="9">
        <v>13.9253</v>
      </c>
      <c r="R18" s="9">
        <v>15.756600000000001</v>
      </c>
      <c r="S18" s="10">
        <v>1.61E-2</v>
      </c>
      <c r="T18" s="8">
        <v>0.20019999999999999</v>
      </c>
      <c r="U18" s="8">
        <v>0.3004</v>
      </c>
    </row>
    <row r="19" spans="1:21">
      <c r="A19" s="20"/>
      <c r="B19" s="1" t="s">
        <v>24</v>
      </c>
      <c r="C19" s="7">
        <v>12.524800000000001</v>
      </c>
      <c r="D19" s="8">
        <v>34.689500000000002</v>
      </c>
      <c r="E19" s="7">
        <v>5.3074000000000003</v>
      </c>
      <c r="F19" s="9">
        <v>2294.4</v>
      </c>
      <c r="G19" s="9">
        <v>2083.2000000000003</v>
      </c>
      <c r="H19" s="9">
        <v>371.01889999999997</v>
      </c>
      <c r="I19" s="10">
        <v>8.0731999999999999</v>
      </c>
      <c r="J19" s="8">
        <v>2.2776000000000001</v>
      </c>
      <c r="K19" s="8">
        <v>3.5731000000000002</v>
      </c>
      <c r="L19" s="4"/>
      <c r="M19" s="7">
        <v>2.0682</v>
      </c>
      <c r="N19" s="8">
        <v>0.30009999999999998</v>
      </c>
      <c r="O19" s="7">
        <v>3.1236000000000002</v>
      </c>
      <c r="P19" s="9">
        <v>13.595000000000001</v>
      </c>
      <c r="Q19" s="9">
        <v>15.4589</v>
      </c>
      <c r="R19" s="9">
        <v>15.8226</v>
      </c>
      <c r="S19" s="10">
        <v>1.6500000000000001E-2</v>
      </c>
      <c r="T19" s="8">
        <v>0.20979999999999999</v>
      </c>
      <c r="U19" s="8">
        <v>0.31059999999999999</v>
      </c>
    </row>
    <row r="20" spans="1:21">
      <c r="A20" s="20"/>
      <c r="B20" s="1" t="s">
        <v>25</v>
      </c>
      <c r="C20" s="7">
        <v>13.235200000000001</v>
      </c>
      <c r="D20" s="8">
        <v>34.671700000000001</v>
      </c>
      <c r="E20" s="7">
        <v>5.2816000000000001</v>
      </c>
      <c r="F20" s="9">
        <v>2294.4</v>
      </c>
      <c r="G20" s="9">
        <v>2082</v>
      </c>
      <c r="H20" s="9">
        <v>386.30020000000002</v>
      </c>
      <c r="I20" s="10">
        <v>8.0587</v>
      </c>
      <c r="J20" s="8">
        <v>2.2974999999999999</v>
      </c>
      <c r="K20" s="8">
        <v>3.5992000000000002</v>
      </c>
      <c r="L20" s="4"/>
      <c r="M20" s="7">
        <v>2.0952000000000002</v>
      </c>
      <c r="N20" s="8">
        <v>0.2928</v>
      </c>
      <c r="O20" s="7">
        <v>3.4020999999999999</v>
      </c>
      <c r="P20" s="9">
        <v>13.38</v>
      </c>
      <c r="Q20" s="9">
        <v>16.056000000000001</v>
      </c>
      <c r="R20" s="9">
        <v>21.086200000000002</v>
      </c>
      <c r="S20" s="10">
        <v>2.0500000000000001E-2</v>
      </c>
      <c r="T20" s="8">
        <v>0.2266</v>
      </c>
      <c r="U20" s="8">
        <v>0.33610000000000001</v>
      </c>
    </row>
    <row r="21" spans="1:21" s="5" customFormat="1">
      <c r="A21" s="21"/>
      <c r="B21" s="5" t="s">
        <v>26</v>
      </c>
      <c r="C21" s="11">
        <v>14.5352</v>
      </c>
      <c r="D21" s="12">
        <v>34.704099999999997</v>
      </c>
      <c r="E21" s="11">
        <v>3.6482000000000001</v>
      </c>
      <c r="F21" s="13">
        <v>2297.8999999999996</v>
      </c>
      <c r="G21" s="13">
        <v>2079.6</v>
      </c>
      <c r="H21" s="13">
        <v>386.68079999999998</v>
      </c>
      <c r="I21" s="14">
        <v>8.0592000000000006</v>
      </c>
      <c r="J21" s="12">
        <v>2.3694999999999999</v>
      </c>
      <c r="K21" s="12">
        <v>3.7014999999999998</v>
      </c>
      <c r="L21" s="6"/>
      <c r="M21" s="11">
        <v>2.1627999999999998</v>
      </c>
      <c r="N21" s="12">
        <v>0.26640000000000003</v>
      </c>
      <c r="O21" s="11">
        <v>3.3561999999999999</v>
      </c>
      <c r="P21" s="13">
        <v>11.7751</v>
      </c>
      <c r="Q21" s="13">
        <v>17.1859</v>
      </c>
      <c r="R21" s="13">
        <v>24.2271</v>
      </c>
      <c r="S21" s="14">
        <v>2.3E-2</v>
      </c>
      <c r="T21" s="12">
        <v>0.1915</v>
      </c>
      <c r="U21" s="12">
        <v>0.28139999999999998</v>
      </c>
    </row>
    <row r="22" spans="1:21">
      <c r="A22" s="19" t="s">
        <v>27</v>
      </c>
      <c r="B22" s="1" t="s">
        <v>15</v>
      </c>
      <c r="C22" s="7">
        <v>9.9349000000000007</v>
      </c>
      <c r="D22" s="8">
        <v>34.2194</v>
      </c>
      <c r="E22" s="7">
        <v>10.4711</v>
      </c>
      <c r="F22" s="9">
        <v>2280.6999999999998</v>
      </c>
      <c r="G22" s="9">
        <v>2093.7000000000003</v>
      </c>
      <c r="H22" s="9">
        <v>391.81040000000002</v>
      </c>
      <c r="I22" s="10">
        <v>8.0521999999999991</v>
      </c>
      <c r="J22" s="8">
        <v>2.0507</v>
      </c>
      <c r="K22" s="8">
        <v>3.2124999999999999</v>
      </c>
      <c r="L22" s="4"/>
      <c r="M22" s="7">
        <v>2.6604999999999999</v>
      </c>
      <c r="N22" s="8">
        <v>0.21</v>
      </c>
      <c r="O22" s="7">
        <v>4.2662000000000004</v>
      </c>
      <c r="P22" s="9">
        <v>14.709199999999999</v>
      </c>
      <c r="Q22" s="9">
        <v>24.844799999999999</v>
      </c>
      <c r="R22" s="9">
        <v>39.8827</v>
      </c>
      <c r="S22" s="10">
        <v>3.7999999999999999E-2</v>
      </c>
      <c r="T22" s="8">
        <v>0.21279999999999999</v>
      </c>
      <c r="U22" s="8">
        <v>0.32019999999999998</v>
      </c>
    </row>
    <row r="23" spans="1:21">
      <c r="A23" s="20"/>
      <c r="B23" s="1" t="s">
        <v>16</v>
      </c>
      <c r="C23" s="7">
        <v>9.9816000000000003</v>
      </c>
      <c r="D23" s="8">
        <v>34.181399999999996</v>
      </c>
      <c r="E23" s="7">
        <v>11.0618</v>
      </c>
      <c r="F23" s="9">
        <v>2280.6999999999998</v>
      </c>
      <c r="G23" s="9">
        <v>2094.8000000000002</v>
      </c>
      <c r="H23" s="9">
        <v>401.29300000000001</v>
      </c>
      <c r="I23" s="10">
        <v>8.0421999999999993</v>
      </c>
      <c r="J23" s="8">
        <v>2.0417000000000001</v>
      </c>
      <c r="K23" s="8">
        <v>3.1977000000000002</v>
      </c>
      <c r="L23" s="4"/>
      <c r="M23" s="7">
        <v>3.0838999999999999</v>
      </c>
      <c r="N23" s="8">
        <v>0.20910000000000001</v>
      </c>
      <c r="O23" s="7">
        <v>4.3932000000000002</v>
      </c>
      <c r="P23" s="9">
        <v>15.4978</v>
      </c>
      <c r="Q23" s="9">
        <v>26.797899999999998</v>
      </c>
      <c r="R23" s="9">
        <v>26.619399999999999</v>
      </c>
      <c r="S23" s="10">
        <v>2.5000000000000001E-2</v>
      </c>
      <c r="T23" s="8">
        <v>0.2273</v>
      </c>
      <c r="U23" s="8">
        <v>0.34089999999999998</v>
      </c>
    </row>
    <row r="24" spans="1:21">
      <c r="A24" s="20"/>
      <c r="B24" s="1" t="s">
        <v>17</v>
      </c>
      <c r="C24" s="7">
        <v>9.9608000000000008</v>
      </c>
      <c r="D24" s="8">
        <v>34.169800000000002</v>
      </c>
      <c r="E24" s="7">
        <v>10.665800000000001</v>
      </c>
      <c r="F24" s="9">
        <v>2279.9</v>
      </c>
      <c r="G24" s="9">
        <v>2095.8000000000002</v>
      </c>
      <c r="H24" s="9">
        <v>398.79649999999998</v>
      </c>
      <c r="I24" s="10">
        <v>8.0443999999999996</v>
      </c>
      <c r="J24" s="8">
        <v>2.0222000000000002</v>
      </c>
      <c r="K24" s="8">
        <v>3.1678999999999999</v>
      </c>
      <c r="L24" s="4"/>
      <c r="M24" s="7">
        <v>2.9062000000000001</v>
      </c>
      <c r="N24" s="8">
        <v>0.27860000000000001</v>
      </c>
      <c r="O24" s="7">
        <v>4.5755999999999997</v>
      </c>
      <c r="P24" s="9">
        <v>18.438800000000001</v>
      </c>
      <c r="Q24" s="9">
        <v>28.959</v>
      </c>
      <c r="R24" s="9">
        <v>26.852599999999999</v>
      </c>
      <c r="S24" s="10">
        <v>2.6599999999999999E-2</v>
      </c>
      <c r="T24" s="8">
        <v>0.2334</v>
      </c>
      <c r="U24" s="8">
        <v>0.35039999999999999</v>
      </c>
    </row>
    <row r="25" spans="1:21">
      <c r="A25" s="20"/>
      <c r="B25" s="1" t="s">
        <v>18</v>
      </c>
      <c r="C25" s="7">
        <v>9.0983000000000001</v>
      </c>
      <c r="D25" s="8">
        <v>34.174799999999998</v>
      </c>
      <c r="E25" s="7">
        <v>11.2667</v>
      </c>
      <c r="F25" s="9">
        <v>2284</v>
      </c>
      <c r="G25" s="9">
        <v>2104.9</v>
      </c>
      <c r="H25" s="9">
        <v>391.87619999999998</v>
      </c>
      <c r="I25" s="10">
        <v>8.0509000000000004</v>
      </c>
      <c r="J25" s="8">
        <v>1.9659</v>
      </c>
      <c r="K25" s="8">
        <v>3.0855999999999999</v>
      </c>
      <c r="L25" s="4"/>
      <c r="M25" s="7">
        <v>2.4060000000000001</v>
      </c>
      <c r="N25" s="8">
        <v>0.27629999999999999</v>
      </c>
      <c r="O25" s="7">
        <v>4.1757999999999997</v>
      </c>
      <c r="P25" s="9">
        <v>18.267399999999999</v>
      </c>
      <c r="Q25" s="9">
        <v>26.974699999999999</v>
      </c>
      <c r="R25" s="9">
        <v>24.695399999999999</v>
      </c>
      <c r="S25" s="10">
        <v>2.47E-2</v>
      </c>
      <c r="T25" s="8">
        <v>0.19109999999999999</v>
      </c>
      <c r="U25" s="8">
        <v>0.2878</v>
      </c>
    </row>
    <row r="26" spans="1:21">
      <c r="A26" s="20"/>
      <c r="B26" s="1" t="s">
        <v>19</v>
      </c>
      <c r="C26" s="7">
        <v>8.3673999999999999</v>
      </c>
      <c r="D26" s="8">
        <v>34.249899999999997</v>
      </c>
      <c r="E26" s="7">
        <v>12.439399999999999</v>
      </c>
      <c r="F26" s="9">
        <v>2285</v>
      </c>
      <c r="G26" s="9">
        <v>2111.5</v>
      </c>
      <c r="H26" s="9">
        <v>394.51549999999997</v>
      </c>
      <c r="I26" s="10">
        <v>8.0477000000000007</v>
      </c>
      <c r="J26" s="8">
        <v>1.9066000000000001</v>
      </c>
      <c r="K26" s="8">
        <v>2.9965000000000002</v>
      </c>
      <c r="L26" s="4"/>
      <c r="M26" s="7">
        <v>2.2871000000000001</v>
      </c>
      <c r="N26" s="8">
        <v>0.26540000000000002</v>
      </c>
      <c r="O26" s="7">
        <v>3.7037</v>
      </c>
      <c r="P26" s="9">
        <v>16.3308</v>
      </c>
      <c r="Q26" s="9">
        <v>25.517700000000001</v>
      </c>
      <c r="R26" s="9">
        <v>22.124500000000001</v>
      </c>
      <c r="S26" s="10">
        <v>2.1499999999999998E-2</v>
      </c>
      <c r="T26" s="8">
        <v>0.17530000000000001</v>
      </c>
      <c r="U26" s="8">
        <v>0.26650000000000001</v>
      </c>
    </row>
    <row r="27" spans="1:21">
      <c r="A27" s="20"/>
      <c r="B27" s="1" t="s">
        <v>20</v>
      </c>
      <c r="C27" s="7">
        <v>7.7725999999999997</v>
      </c>
      <c r="D27" s="8">
        <v>34.1798</v>
      </c>
      <c r="E27" s="7">
        <v>13.333</v>
      </c>
      <c r="F27" s="9">
        <v>2280.6999999999998</v>
      </c>
      <c r="G27" s="9">
        <v>2113.9</v>
      </c>
      <c r="H27" s="9">
        <v>399.58030000000002</v>
      </c>
      <c r="I27" s="10">
        <v>8.0419</v>
      </c>
      <c r="J27" s="8">
        <v>1.8391999999999999</v>
      </c>
      <c r="K27" s="8">
        <v>2.8938000000000001</v>
      </c>
      <c r="L27" s="4"/>
      <c r="M27" s="7">
        <v>2.2502</v>
      </c>
      <c r="N27" s="8">
        <v>0.25190000000000001</v>
      </c>
      <c r="O27" s="7">
        <v>3.8332999999999999</v>
      </c>
      <c r="P27" s="9">
        <v>13.0297</v>
      </c>
      <c r="Q27" s="9">
        <v>22.493099999999998</v>
      </c>
      <c r="R27" s="9">
        <v>21.849499999999999</v>
      </c>
      <c r="S27" s="10">
        <v>2.06E-2</v>
      </c>
      <c r="T27" s="8">
        <v>0.17369999999999999</v>
      </c>
      <c r="U27" s="8">
        <v>0.2646</v>
      </c>
    </row>
    <row r="28" spans="1:21">
      <c r="A28" s="20"/>
      <c r="B28" s="1" t="s">
        <v>21</v>
      </c>
      <c r="C28" s="7">
        <v>7.3207000000000004</v>
      </c>
      <c r="D28" s="8">
        <v>34.258899999999997</v>
      </c>
      <c r="E28" s="7">
        <v>14.390599999999999</v>
      </c>
      <c r="F28" s="9">
        <v>2280</v>
      </c>
      <c r="G28" s="9">
        <v>2116.8999999999996</v>
      </c>
      <c r="H28" s="9">
        <v>402.63189999999997</v>
      </c>
      <c r="I28" s="10">
        <v>8.0387000000000004</v>
      </c>
      <c r="J28" s="8">
        <v>1.8008999999999999</v>
      </c>
      <c r="K28" s="8">
        <v>2.8351999999999999</v>
      </c>
      <c r="L28" s="4"/>
      <c r="M28" s="7">
        <v>2.153</v>
      </c>
      <c r="N28" s="8">
        <v>0.2427</v>
      </c>
      <c r="O28" s="7">
        <v>3.9346999999999999</v>
      </c>
      <c r="P28" s="9">
        <v>15.238200000000001</v>
      </c>
      <c r="Q28" s="9">
        <v>23.231200000000001</v>
      </c>
      <c r="R28" s="9">
        <v>26.741499999999998</v>
      </c>
      <c r="S28" s="10">
        <v>2.3900000000000001E-2</v>
      </c>
      <c r="T28" s="8">
        <v>0.15709999999999999</v>
      </c>
      <c r="U28" s="8">
        <v>0.2399</v>
      </c>
    </row>
    <row r="29" spans="1:21">
      <c r="A29" s="20"/>
      <c r="B29" s="1" t="s">
        <v>22</v>
      </c>
      <c r="C29" s="7">
        <v>7.2900999999999998</v>
      </c>
      <c r="D29" s="8">
        <v>34.252200000000002</v>
      </c>
      <c r="E29" s="7">
        <v>15.046799999999999</v>
      </c>
      <c r="F29" s="9">
        <v>2278.6</v>
      </c>
      <c r="G29" s="9">
        <v>2117.1000000000004</v>
      </c>
      <c r="H29" s="9">
        <v>403.58300000000003</v>
      </c>
      <c r="I29" s="10">
        <v>8.0375999999999994</v>
      </c>
      <c r="J29" s="8">
        <v>1.7871999999999999</v>
      </c>
      <c r="K29" s="8">
        <v>2.8132999999999999</v>
      </c>
      <c r="L29" s="4"/>
      <c r="M29" s="7">
        <v>1.9460999999999999</v>
      </c>
      <c r="N29" s="8">
        <v>0.2918</v>
      </c>
      <c r="O29" s="7">
        <v>3.7584</v>
      </c>
      <c r="P29" s="9">
        <v>15.9087</v>
      </c>
      <c r="Q29" s="9">
        <v>20.9453</v>
      </c>
      <c r="R29" s="9">
        <v>29.619299999999999</v>
      </c>
      <c r="S29" s="10">
        <v>2.64E-2</v>
      </c>
      <c r="T29" s="8">
        <v>0.15040000000000001</v>
      </c>
      <c r="U29" s="8">
        <v>0.23019999999999999</v>
      </c>
    </row>
    <row r="30" spans="1:21">
      <c r="A30" s="20"/>
      <c r="B30" s="1" t="s">
        <v>23</v>
      </c>
      <c r="C30" s="7">
        <v>7.0137</v>
      </c>
      <c r="D30" s="8">
        <v>34.2943</v>
      </c>
      <c r="E30" s="7">
        <v>14.7392</v>
      </c>
      <c r="F30" s="9">
        <v>2280.6999999999998</v>
      </c>
      <c r="G30" s="9">
        <v>2122.1</v>
      </c>
      <c r="H30" s="9">
        <v>407.21080000000001</v>
      </c>
      <c r="I30" s="10">
        <v>8.0343999999999998</v>
      </c>
      <c r="J30" s="8">
        <v>1.7589999999999999</v>
      </c>
      <c r="K30" s="8">
        <v>2.7700999999999998</v>
      </c>
      <c r="L30" s="4"/>
      <c r="M30" s="7">
        <v>2.3485</v>
      </c>
      <c r="N30" s="8">
        <v>0.27289999999999998</v>
      </c>
      <c r="O30" s="7">
        <v>3.9047000000000001</v>
      </c>
      <c r="P30" s="9">
        <v>16.1721</v>
      </c>
      <c r="Q30" s="9">
        <v>25.8108</v>
      </c>
      <c r="R30" s="9">
        <v>31.6525</v>
      </c>
      <c r="S30" s="10">
        <v>2.9499999999999998E-2</v>
      </c>
      <c r="T30" s="8">
        <v>0.19639999999999999</v>
      </c>
      <c r="U30" s="8">
        <v>0.30059999999999998</v>
      </c>
    </row>
    <row r="31" spans="1:21">
      <c r="A31" s="20"/>
      <c r="B31" s="1" t="s">
        <v>24</v>
      </c>
      <c r="C31" s="7">
        <v>7.2752999999999997</v>
      </c>
      <c r="D31" s="8">
        <v>34.314300000000003</v>
      </c>
      <c r="E31" s="7">
        <v>13.4239</v>
      </c>
      <c r="F31" s="9">
        <v>2283.9</v>
      </c>
      <c r="G31" s="9">
        <v>2119.3000000000002</v>
      </c>
      <c r="H31" s="9">
        <v>404.18540000000002</v>
      </c>
      <c r="I31" s="10">
        <v>8.0378000000000007</v>
      </c>
      <c r="J31" s="8">
        <v>1.8166</v>
      </c>
      <c r="K31" s="8">
        <v>2.8586</v>
      </c>
      <c r="L31" s="4"/>
      <c r="M31" s="7">
        <v>2.3651</v>
      </c>
      <c r="N31" s="8">
        <v>0.26819999999999999</v>
      </c>
      <c r="O31" s="7">
        <v>4.9180999999999999</v>
      </c>
      <c r="P31" s="9">
        <v>17.6494</v>
      </c>
      <c r="Q31" s="9">
        <v>26.344899999999999</v>
      </c>
      <c r="R31" s="9">
        <v>27.267299999999999</v>
      </c>
      <c r="S31" s="10">
        <v>2.41E-2</v>
      </c>
      <c r="T31" s="8">
        <v>0.1918</v>
      </c>
      <c r="U31" s="8">
        <v>0.29270000000000002</v>
      </c>
    </row>
    <row r="32" spans="1:21">
      <c r="A32" s="20"/>
      <c r="B32" s="1" t="s">
        <v>25</v>
      </c>
      <c r="C32" s="7">
        <v>7.9785000000000004</v>
      </c>
      <c r="D32" s="8">
        <v>34.289299999999997</v>
      </c>
      <c r="E32" s="7">
        <v>12.053900000000001</v>
      </c>
      <c r="F32" s="9">
        <v>2283.7999999999997</v>
      </c>
      <c r="G32" s="9">
        <v>2113.9</v>
      </c>
      <c r="H32" s="9">
        <v>401.7253</v>
      </c>
      <c r="I32" s="10">
        <v>8.0404999999999998</v>
      </c>
      <c r="J32" s="8">
        <v>1.8721000000000001</v>
      </c>
      <c r="K32" s="8">
        <v>2.9430000000000001</v>
      </c>
      <c r="L32" s="4"/>
      <c r="M32" s="7">
        <v>2.3835000000000002</v>
      </c>
      <c r="N32" s="8">
        <v>0.26179999999999998</v>
      </c>
      <c r="O32" s="7">
        <v>4.1665000000000001</v>
      </c>
      <c r="P32" s="9">
        <v>17.3568</v>
      </c>
      <c r="Q32" s="9">
        <v>26.1022</v>
      </c>
      <c r="R32" s="9">
        <v>23.726900000000001</v>
      </c>
      <c r="S32" s="10">
        <v>2.1700000000000001E-2</v>
      </c>
      <c r="T32" s="8">
        <v>0.1915</v>
      </c>
      <c r="U32" s="8">
        <v>0.2913</v>
      </c>
    </row>
    <row r="33" spans="1:21" s="5" customFormat="1">
      <c r="A33" s="21"/>
      <c r="B33" s="5" t="s">
        <v>26</v>
      </c>
      <c r="C33" s="11">
        <v>9.35</v>
      </c>
      <c r="D33" s="12">
        <v>34.252299999999998</v>
      </c>
      <c r="E33" s="11">
        <v>10.0243</v>
      </c>
      <c r="F33" s="13">
        <v>2282</v>
      </c>
      <c r="G33" s="13">
        <v>2100</v>
      </c>
      <c r="H33" s="13">
        <v>388.17849999999999</v>
      </c>
      <c r="I33" s="14">
        <v>8.0551999999999992</v>
      </c>
      <c r="J33" s="12">
        <v>1.9957</v>
      </c>
      <c r="K33" s="12">
        <v>3.1311</v>
      </c>
      <c r="L33" s="6"/>
      <c r="M33" s="11">
        <v>2.2103999999999999</v>
      </c>
      <c r="N33" s="12">
        <v>0.2606</v>
      </c>
      <c r="O33" s="11">
        <v>3.9851000000000001</v>
      </c>
      <c r="P33" s="13">
        <v>16.820599999999999</v>
      </c>
      <c r="Q33" s="13">
        <v>24.3841</v>
      </c>
      <c r="R33" s="13">
        <v>36.929400000000001</v>
      </c>
      <c r="S33" s="14">
        <v>3.6200000000000003E-2</v>
      </c>
      <c r="T33" s="12">
        <v>0.19359999999999999</v>
      </c>
      <c r="U33" s="12">
        <v>0.29220000000000002</v>
      </c>
    </row>
    <row r="34" spans="1:21">
      <c r="A34" s="19" t="s">
        <v>28</v>
      </c>
      <c r="B34" s="1" t="s">
        <v>15</v>
      </c>
      <c r="C34" s="7">
        <v>7.5724999999999998</v>
      </c>
      <c r="D34" s="8">
        <v>34.086199999999998</v>
      </c>
      <c r="E34" s="7">
        <v>13.5342</v>
      </c>
      <c r="F34" s="9">
        <v>2287.1999999999998</v>
      </c>
      <c r="G34" s="9">
        <v>2118.5</v>
      </c>
      <c r="H34" s="9">
        <v>370.75560000000002</v>
      </c>
      <c r="I34" s="10">
        <v>8.0710999999999995</v>
      </c>
      <c r="J34" s="8">
        <v>1.8605</v>
      </c>
      <c r="K34" s="8">
        <v>2.9281999999999999</v>
      </c>
      <c r="L34" s="4"/>
      <c r="M34" s="7">
        <v>1.4217</v>
      </c>
      <c r="N34" s="8">
        <v>8.4900000000000003E-2</v>
      </c>
      <c r="O34" s="7">
        <v>2.2921999999999998</v>
      </c>
      <c r="P34" s="9">
        <v>6.9078999999999997</v>
      </c>
      <c r="Q34" s="9">
        <v>14.401999999999999</v>
      </c>
      <c r="R34" s="9">
        <v>25.011600000000001</v>
      </c>
      <c r="S34" s="10">
        <v>2.3699999999999999E-2</v>
      </c>
      <c r="T34" s="8">
        <v>7.85E-2</v>
      </c>
      <c r="U34" s="8">
        <v>0.1208</v>
      </c>
    </row>
    <row r="35" spans="1:21">
      <c r="A35" s="20"/>
      <c r="B35" s="1" t="s">
        <v>16</v>
      </c>
      <c r="C35" s="7">
        <v>7.3491</v>
      </c>
      <c r="D35" s="8">
        <v>34.039299999999997</v>
      </c>
      <c r="E35" s="7">
        <v>14.228199999999999</v>
      </c>
      <c r="F35" s="9">
        <v>2288.6000000000004</v>
      </c>
      <c r="G35" s="9">
        <v>2114.6</v>
      </c>
      <c r="H35" s="9">
        <v>379.92570000000001</v>
      </c>
      <c r="I35" s="10">
        <v>8.0616000000000003</v>
      </c>
      <c r="J35" s="8">
        <v>1.9124000000000001</v>
      </c>
      <c r="K35" s="8">
        <v>3.0070000000000001</v>
      </c>
      <c r="L35" s="4"/>
      <c r="M35" s="7">
        <v>1.7499</v>
      </c>
      <c r="N35" s="8">
        <v>0.10879999999999999</v>
      </c>
      <c r="O35" s="7">
        <v>1.2135</v>
      </c>
      <c r="P35" s="9">
        <v>7.4898999999999996</v>
      </c>
      <c r="Q35" s="9">
        <v>15.4717</v>
      </c>
      <c r="R35" s="9">
        <v>19.516100000000002</v>
      </c>
      <c r="S35" s="10">
        <v>1.7899999999999999E-2</v>
      </c>
      <c r="T35" s="8">
        <v>9.3700000000000006E-2</v>
      </c>
      <c r="U35" s="8">
        <v>0.1429</v>
      </c>
    </row>
    <row r="36" spans="1:21">
      <c r="A36" s="20"/>
      <c r="B36" s="1" t="s">
        <v>17</v>
      </c>
      <c r="C36" s="7">
        <v>7.8606999999999996</v>
      </c>
      <c r="D36" s="8">
        <v>34.100700000000003</v>
      </c>
      <c r="E36" s="7">
        <v>12.98</v>
      </c>
      <c r="F36" s="9">
        <v>2291.6</v>
      </c>
      <c r="G36" s="9">
        <v>2114.3999999999996</v>
      </c>
      <c r="H36" s="9">
        <v>386.69850000000002</v>
      </c>
      <c r="I36" s="10">
        <v>8.0572999999999997</v>
      </c>
      <c r="J36" s="8">
        <v>1.9460999999999999</v>
      </c>
      <c r="K36" s="8">
        <v>3.0556000000000001</v>
      </c>
      <c r="L36" s="4"/>
      <c r="M36" s="7">
        <v>3.2841999999999998</v>
      </c>
      <c r="N36" s="8">
        <v>0.33229999999999998</v>
      </c>
      <c r="O36" s="7">
        <v>2.528</v>
      </c>
      <c r="P36" s="9">
        <v>10.264699999999999</v>
      </c>
      <c r="Q36" s="9">
        <v>25.3461</v>
      </c>
      <c r="R36" s="9">
        <v>41.784500000000001</v>
      </c>
      <c r="S36" s="10">
        <v>4.53E-2</v>
      </c>
      <c r="T36" s="8">
        <v>0.29430000000000001</v>
      </c>
      <c r="U36" s="8">
        <v>0.439</v>
      </c>
    </row>
    <row r="37" spans="1:21">
      <c r="A37" s="20"/>
      <c r="B37" s="1" t="s">
        <v>18</v>
      </c>
      <c r="C37" s="7">
        <v>8.4670000000000005</v>
      </c>
      <c r="D37" s="8">
        <v>34.174999999999997</v>
      </c>
      <c r="E37" s="7">
        <v>12.32</v>
      </c>
      <c r="F37" s="9">
        <v>2291.1999999999998</v>
      </c>
      <c r="G37" s="9">
        <v>2107.4</v>
      </c>
      <c r="H37" s="9">
        <v>377.78550000000001</v>
      </c>
      <c r="I37" s="10">
        <v>8.0653000000000006</v>
      </c>
      <c r="J37" s="8">
        <v>2.0099</v>
      </c>
      <c r="K37" s="8">
        <v>3.1536</v>
      </c>
      <c r="L37" s="4"/>
      <c r="M37" s="7">
        <v>3.4129</v>
      </c>
      <c r="N37" s="8">
        <v>0.39710000000000001</v>
      </c>
      <c r="O37" s="7">
        <v>3.2174</v>
      </c>
      <c r="P37" s="9">
        <v>13.7408</v>
      </c>
      <c r="Q37" s="9">
        <v>22.908799999999999</v>
      </c>
      <c r="R37" s="9">
        <v>32.311999999999998</v>
      </c>
      <c r="S37" s="10">
        <v>3.5799999999999998E-2</v>
      </c>
      <c r="T37" s="8">
        <v>0.29310000000000003</v>
      </c>
      <c r="U37" s="8">
        <v>0.43519999999999998</v>
      </c>
    </row>
    <row r="38" spans="1:21">
      <c r="A38" s="20"/>
      <c r="B38" s="1" t="s">
        <v>19</v>
      </c>
      <c r="C38" s="7">
        <v>6.6135000000000002</v>
      </c>
      <c r="D38" s="8">
        <v>34.0944</v>
      </c>
      <c r="E38" s="7">
        <v>15.085900000000001</v>
      </c>
      <c r="F38" s="9">
        <v>2291.6</v>
      </c>
      <c r="G38" s="9">
        <v>2124.4</v>
      </c>
      <c r="H38" s="9">
        <v>371.202</v>
      </c>
      <c r="I38" s="10">
        <v>8.07</v>
      </c>
      <c r="J38" s="8">
        <v>1.8402000000000001</v>
      </c>
      <c r="K38" s="8">
        <v>2.8984999999999999</v>
      </c>
      <c r="L38" s="4"/>
      <c r="M38" s="7">
        <v>1.9970000000000001</v>
      </c>
      <c r="N38" s="8">
        <v>0.1948</v>
      </c>
      <c r="O38" s="7">
        <v>3.2982</v>
      </c>
      <c r="P38" s="9">
        <v>11.1814</v>
      </c>
      <c r="Q38" s="9">
        <v>20.522600000000001</v>
      </c>
      <c r="R38" s="9">
        <v>22.734100000000002</v>
      </c>
      <c r="S38" s="10">
        <v>2.3099999999999999E-2</v>
      </c>
      <c r="T38" s="8">
        <v>0.13339999999999999</v>
      </c>
      <c r="U38" s="8">
        <v>0.20280000000000001</v>
      </c>
    </row>
    <row r="39" spans="1:21">
      <c r="A39" s="20"/>
      <c r="B39" s="1" t="s">
        <v>20</v>
      </c>
      <c r="C39" s="7">
        <v>5.9481000000000002</v>
      </c>
      <c r="D39" s="8">
        <v>34.052</v>
      </c>
      <c r="E39" s="7">
        <v>16.822399999999998</v>
      </c>
      <c r="F39" s="9">
        <v>2292.4</v>
      </c>
      <c r="G39" s="9">
        <v>2133</v>
      </c>
      <c r="H39" s="9">
        <v>378.83449999999999</v>
      </c>
      <c r="I39" s="10">
        <v>8.0617000000000001</v>
      </c>
      <c r="J39" s="8">
        <v>1.7690999999999999</v>
      </c>
      <c r="K39" s="8">
        <v>2.7869000000000002</v>
      </c>
      <c r="L39" s="4"/>
      <c r="M39" s="7">
        <v>2.7004999999999999</v>
      </c>
      <c r="N39" s="8">
        <v>0.1736</v>
      </c>
      <c r="O39" s="7">
        <v>4.1738999999999997</v>
      </c>
      <c r="P39" s="9">
        <v>7.8017000000000003</v>
      </c>
      <c r="Q39" s="9">
        <v>21.8691</v>
      </c>
      <c r="R39" s="9">
        <v>23.192900000000002</v>
      </c>
      <c r="S39" s="10">
        <v>2.4E-2</v>
      </c>
      <c r="T39" s="8">
        <v>0.1744</v>
      </c>
      <c r="U39" s="8">
        <v>0.26529999999999998</v>
      </c>
    </row>
    <row r="40" spans="1:21">
      <c r="A40" s="20"/>
      <c r="B40" s="1" t="s">
        <v>21</v>
      </c>
      <c r="C40" s="7">
        <v>5.968</v>
      </c>
      <c r="D40" s="8">
        <v>34.223500000000001</v>
      </c>
      <c r="E40" s="7">
        <v>17.568999999999999</v>
      </c>
      <c r="F40" s="9">
        <v>2292.8000000000002</v>
      </c>
      <c r="G40" s="9">
        <v>2135.6999999999998</v>
      </c>
      <c r="H40" s="9">
        <v>377.94260000000003</v>
      </c>
      <c r="I40" s="10">
        <v>8.0626999999999995</v>
      </c>
      <c r="J40" s="8">
        <v>1.7450000000000001</v>
      </c>
      <c r="K40" s="8">
        <v>2.7502</v>
      </c>
      <c r="L40" s="4"/>
      <c r="M40" s="7">
        <v>2.3462999999999998</v>
      </c>
      <c r="N40" s="8">
        <v>0.19020000000000001</v>
      </c>
      <c r="O40" s="7">
        <v>3.2201</v>
      </c>
      <c r="P40" s="9">
        <v>9.6167999999999996</v>
      </c>
      <c r="Q40" s="9">
        <v>21.414000000000001</v>
      </c>
      <c r="R40" s="9">
        <v>28.5731</v>
      </c>
      <c r="S40" s="10">
        <v>2.8799999999999999E-2</v>
      </c>
      <c r="T40" s="8">
        <v>0.17230000000000001</v>
      </c>
      <c r="U40" s="8">
        <v>0.2631</v>
      </c>
    </row>
    <row r="41" spans="1:21">
      <c r="A41" s="20"/>
      <c r="B41" s="1" t="s">
        <v>22</v>
      </c>
      <c r="C41" s="7">
        <v>5.3371000000000004</v>
      </c>
      <c r="D41" s="8">
        <v>34.177900000000001</v>
      </c>
      <c r="E41" s="7">
        <v>18.258199999999999</v>
      </c>
      <c r="F41" s="9">
        <v>2288.6999999999998</v>
      </c>
      <c r="G41" s="9">
        <v>2137.1000000000004</v>
      </c>
      <c r="H41" s="9">
        <v>381.33120000000002</v>
      </c>
      <c r="I41" s="10">
        <v>8.0582999999999991</v>
      </c>
      <c r="J41" s="8">
        <v>1.6866000000000001</v>
      </c>
      <c r="K41" s="8">
        <v>2.6619000000000002</v>
      </c>
      <c r="L41" s="4"/>
      <c r="M41" s="7">
        <v>1.766</v>
      </c>
      <c r="N41" s="8">
        <v>0.1111</v>
      </c>
      <c r="O41" s="7">
        <v>2.2913999999999999</v>
      </c>
      <c r="P41" s="9">
        <v>13.7417</v>
      </c>
      <c r="Q41" s="9">
        <v>19.2502</v>
      </c>
      <c r="R41" s="9">
        <v>30.765599999999999</v>
      </c>
      <c r="S41" s="10">
        <v>3.0499999999999999E-2</v>
      </c>
      <c r="T41" s="8">
        <v>0.14199999999999999</v>
      </c>
      <c r="U41" s="8">
        <v>0.21590000000000001</v>
      </c>
    </row>
    <row r="42" spans="1:21">
      <c r="A42" s="20"/>
      <c r="B42" s="1" t="s">
        <v>23</v>
      </c>
      <c r="C42" s="7">
        <v>4.9859</v>
      </c>
      <c r="D42" s="8">
        <v>34.1661</v>
      </c>
      <c r="E42" s="7">
        <v>18.156500000000001</v>
      </c>
      <c r="F42" s="9">
        <v>2282.3000000000002</v>
      </c>
      <c r="G42" s="9">
        <v>2139</v>
      </c>
      <c r="H42" s="9">
        <v>383.95479999999998</v>
      </c>
      <c r="I42" s="10">
        <v>8.0540000000000003</v>
      </c>
      <c r="J42" s="8">
        <v>1.6103000000000001</v>
      </c>
      <c r="K42" s="8">
        <v>2.5432999999999999</v>
      </c>
      <c r="L42" s="4"/>
      <c r="M42" s="7">
        <v>1.8823000000000001</v>
      </c>
      <c r="N42" s="8">
        <v>0.16</v>
      </c>
      <c r="O42" s="7">
        <v>2.9594999999999998</v>
      </c>
      <c r="P42" s="9">
        <v>6.7792000000000003</v>
      </c>
      <c r="Q42" s="9">
        <v>17.142600000000002</v>
      </c>
      <c r="R42" s="9">
        <v>26.8261</v>
      </c>
      <c r="S42" s="10">
        <v>2.7E-2</v>
      </c>
      <c r="T42" s="8">
        <v>0.15260000000000001</v>
      </c>
      <c r="U42" s="8">
        <v>0.2351</v>
      </c>
    </row>
    <row r="43" spans="1:21">
      <c r="A43" s="20"/>
      <c r="B43" s="1" t="s">
        <v>24</v>
      </c>
      <c r="C43" s="7">
        <v>4.6341000000000001</v>
      </c>
      <c r="D43" s="8">
        <v>34.079599999999999</v>
      </c>
      <c r="E43" s="7">
        <v>18.058199999999999</v>
      </c>
      <c r="F43" s="9">
        <v>2282.3000000000002</v>
      </c>
      <c r="G43" s="9">
        <v>2138.5</v>
      </c>
      <c r="H43" s="9">
        <v>398.26190000000003</v>
      </c>
      <c r="I43" s="10">
        <v>8.0405999999999995</v>
      </c>
      <c r="J43" s="8">
        <v>1.6107</v>
      </c>
      <c r="K43" s="8">
        <v>2.5457999999999998</v>
      </c>
      <c r="L43" s="4"/>
      <c r="M43" s="7">
        <v>1.3089</v>
      </c>
      <c r="N43" s="8">
        <v>0.14680000000000001</v>
      </c>
      <c r="O43" s="7">
        <v>1.8228</v>
      </c>
      <c r="P43" s="9">
        <v>9.5015000000000001</v>
      </c>
      <c r="Q43" s="9">
        <v>13.0046</v>
      </c>
      <c r="R43" s="9">
        <v>24.570499999999999</v>
      </c>
      <c r="S43" s="10">
        <v>2.29E-2</v>
      </c>
      <c r="T43" s="8">
        <v>8.9800000000000005E-2</v>
      </c>
      <c r="U43" s="8">
        <v>0.13789999999999999</v>
      </c>
    </row>
    <row r="44" spans="1:21">
      <c r="A44" s="20"/>
      <c r="B44" s="1" t="s">
        <v>25</v>
      </c>
      <c r="C44" s="7">
        <v>6.6394000000000002</v>
      </c>
      <c r="D44" s="8">
        <v>34.198900000000002</v>
      </c>
      <c r="E44" s="7">
        <v>14.710599999999999</v>
      </c>
      <c r="F44" s="9">
        <v>2285.5</v>
      </c>
      <c r="G44" s="9">
        <v>2122.3000000000002</v>
      </c>
      <c r="H44" s="9">
        <v>372.43450000000001</v>
      </c>
      <c r="I44" s="10">
        <v>8.0679999999999996</v>
      </c>
      <c r="J44" s="8">
        <v>1.8008999999999999</v>
      </c>
      <c r="K44" s="8">
        <v>2.8384</v>
      </c>
      <c r="L44" s="4"/>
      <c r="M44" s="7">
        <v>2.3828</v>
      </c>
      <c r="N44" s="8">
        <v>0.18940000000000001</v>
      </c>
      <c r="O44" s="7">
        <v>3.5265</v>
      </c>
      <c r="P44" s="9">
        <v>10.579700000000001</v>
      </c>
      <c r="Q44" s="9">
        <v>24.5199</v>
      </c>
      <c r="R44" s="9">
        <v>30.143599999999999</v>
      </c>
      <c r="S44" s="10">
        <v>2.9499999999999998E-2</v>
      </c>
      <c r="T44" s="8">
        <v>0.20569999999999999</v>
      </c>
      <c r="U44" s="8">
        <v>0.31530000000000002</v>
      </c>
    </row>
    <row r="45" spans="1:21" s="5" customFormat="1">
      <c r="A45" s="21"/>
      <c r="B45" s="5" t="s">
        <v>26</v>
      </c>
      <c r="C45" s="11">
        <v>7.0449999999999999</v>
      </c>
      <c r="D45" s="12">
        <v>34.264499999999998</v>
      </c>
      <c r="E45" s="11">
        <v>13.48</v>
      </c>
      <c r="F45" s="13">
        <v>2291.7000000000003</v>
      </c>
      <c r="G45" s="13">
        <v>2128.2000000000003</v>
      </c>
      <c r="H45" s="13">
        <v>364.17129999999997</v>
      </c>
      <c r="I45" s="14">
        <v>8.0770999999999997</v>
      </c>
      <c r="J45" s="12">
        <v>1.8053999999999999</v>
      </c>
      <c r="K45" s="12">
        <v>2.8447</v>
      </c>
      <c r="L45" s="6"/>
      <c r="M45" s="11">
        <v>1.1318999999999999</v>
      </c>
      <c r="N45" s="12">
        <v>3.0800000000000001E-2</v>
      </c>
      <c r="O45" s="11">
        <v>2.0144000000000002</v>
      </c>
      <c r="P45" s="13">
        <v>10.7234</v>
      </c>
      <c r="Q45" s="13">
        <v>17.313400000000001</v>
      </c>
      <c r="R45" s="13">
        <v>19.348199999999999</v>
      </c>
      <c r="S45" s="14">
        <v>1.9099999999999999E-2</v>
      </c>
      <c r="T45" s="12">
        <v>6.5000000000000002E-2</v>
      </c>
      <c r="U45" s="12">
        <v>0.10150000000000001</v>
      </c>
    </row>
    <row r="46" spans="1:21">
      <c r="A46" s="19" t="s">
        <v>50</v>
      </c>
      <c r="B46" s="1" t="s">
        <v>15</v>
      </c>
      <c r="C46" s="7">
        <v>2.0348999999999999</v>
      </c>
      <c r="D46" s="8">
        <v>33.953600000000002</v>
      </c>
      <c r="E46" s="7">
        <v>21.9879</v>
      </c>
      <c r="F46" s="9">
        <v>2301.8999999999996</v>
      </c>
      <c r="G46" s="9">
        <v>2155.9</v>
      </c>
      <c r="H46" s="9">
        <v>371.97059999999999</v>
      </c>
      <c r="I46" s="10">
        <v>8.0671999999999997</v>
      </c>
      <c r="J46" s="8">
        <v>1.6263000000000001</v>
      </c>
      <c r="K46" s="8">
        <v>2.5901999999999998</v>
      </c>
      <c r="L46" s="4"/>
      <c r="M46" s="7">
        <v>1.3383</v>
      </c>
      <c r="N46" s="8">
        <v>0.17080000000000001</v>
      </c>
      <c r="O46" s="7">
        <v>2.1158000000000001</v>
      </c>
      <c r="P46" s="9">
        <v>13.8393</v>
      </c>
      <c r="Q46" s="9">
        <v>15.0031</v>
      </c>
      <c r="R46" s="9">
        <v>21.128299999999999</v>
      </c>
      <c r="S46" s="10">
        <v>2.0799999999999999E-2</v>
      </c>
      <c r="T46" s="8">
        <v>8.14E-2</v>
      </c>
      <c r="U46" s="8">
        <v>0.1241</v>
      </c>
    </row>
    <row r="47" spans="1:21">
      <c r="A47" s="20"/>
      <c r="B47" s="1" t="s">
        <v>16</v>
      </c>
      <c r="C47" s="7">
        <v>2.3782000000000001</v>
      </c>
      <c r="D47" s="8">
        <v>33.9116</v>
      </c>
      <c r="E47" s="7">
        <v>20.643899999999999</v>
      </c>
      <c r="F47" s="9">
        <v>2300.1999999999998</v>
      </c>
      <c r="G47" s="9">
        <v>2151.8000000000002</v>
      </c>
      <c r="H47" s="9">
        <v>377.58339999999998</v>
      </c>
      <c r="I47" s="10">
        <v>8.0617000000000001</v>
      </c>
      <c r="J47" s="8">
        <v>1.6508</v>
      </c>
      <c r="K47" s="8">
        <v>2.6269</v>
      </c>
      <c r="L47" s="4"/>
      <c r="M47" s="7">
        <v>1.3360000000000001</v>
      </c>
      <c r="N47" s="8">
        <v>0.21260000000000001</v>
      </c>
      <c r="O47" s="7">
        <v>1.6047</v>
      </c>
      <c r="P47" s="9">
        <v>16.392600000000002</v>
      </c>
      <c r="Q47" s="9">
        <v>20.34</v>
      </c>
      <c r="R47" s="9">
        <v>22.226500000000001</v>
      </c>
      <c r="S47" s="10">
        <v>2.2200000000000001E-2</v>
      </c>
      <c r="T47" s="8">
        <v>0.1295</v>
      </c>
      <c r="U47" s="8">
        <v>0.19750000000000001</v>
      </c>
    </row>
    <row r="48" spans="1:21">
      <c r="A48" s="20"/>
      <c r="B48" s="1" t="s">
        <v>17</v>
      </c>
      <c r="C48" s="7">
        <v>2.4209999999999998</v>
      </c>
      <c r="D48" s="8">
        <v>33.953600000000002</v>
      </c>
      <c r="E48" s="7">
        <v>19.894400000000001</v>
      </c>
      <c r="F48" s="9">
        <v>2305.4</v>
      </c>
      <c r="G48" s="9">
        <v>2160.8000000000002</v>
      </c>
      <c r="H48" s="9">
        <v>381.19</v>
      </c>
      <c r="I48" s="10">
        <v>8.0586000000000002</v>
      </c>
      <c r="J48" s="8">
        <v>1.6165</v>
      </c>
      <c r="K48" s="8">
        <v>2.5729000000000002</v>
      </c>
      <c r="L48" s="4"/>
      <c r="M48" s="7">
        <v>1.4559</v>
      </c>
      <c r="N48" s="8">
        <v>9.64E-2</v>
      </c>
      <c r="O48" s="7">
        <v>2.1997</v>
      </c>
      <c r="P48" s="9">
        <v>8.0831999999999997</v>
      </c>
      <c r="Q48" s="9">
        <v>15.2326</v>
      </c>
      <c r="R48" s="9">
        <v>20.3079</v>
      </c>
      <c r="S48" s="10">
        <v>2.0199999999999999E-2</v>
      </c>
      <c r="T48" s="8">
        <v>0.126</v>
      </c>
      <c r="U48" s="8">
        <v>0.19209999999999999</v>
      </c>
    </row>
    <row r="49" spans="1:21">
      <c r="A49" s="20"/>
      <c r="B49" s="1" t="s">
        <v>18</v>
      </c>
      <c r="C49" s="7">
        <v>1.68</v>
      </c>
      <c r="D49" s="8">
        <v>34.006599999999999</v>
      </c>
      <c r="E49" s="7">
        <v>20.703299999999999</v>
      </c>
      <c r="F49" s="9">
        <v>2308.6999999999998</v>
      </c>
      <c r="G49" s="9">
        <v>2169.1999999999998</v>
      </c>
      <c r="H49" s="9">
        <v>382.589</v>
      </c>
      <c r="I49" s="10">
        <v>8.0564999999999998</v>
      </c>
      <c r="J49" s="8">
        <v>1.5685</v>
      </c>
      <c r="K49" s="8">
        <v>2.4980000000000002</v>
      </c>
      <c r="L49" s="4"/>
      <c r="M49" s="7">
        <v>1.3197000000000001</v>
      </c>
      <c r="N49" s="8">
        <v>7.1900000000000006E-2</v>
      </c>
      <c r="O49" s="7">
        <v>2.2202000000000002</v>
      </c>
      <c r="P49" s="9">
        <v>5.9120999999999997</v>
      </c>
      <c r="Q49" s="9">
        <v>15.098100000000001</v>
      </c>
      <c r="R49" s="9">
        <v>21.835699999999999</v>
      </c>
      <c r="S49" s="10">
        <v>2.1299999999999999E-2</v>
      </c>
      <c r="T49" s="8">
        <v>0.12039999999999999</v>
      </c>
      <c r="U49" s="8">
        <v>0.18459999999999999</v>
      </c>
    </row>
    <row r="50" spans="1:21">
      <c r="A50" s="20"/>
      <c r="B50" s="1" t="s">
        <v>19</v>
      </c>
      <c r="C50" s="7">
        <v>0.94359999999999999</v>
      </c>
      <c r="D50" s="8">
        <v>34.052</v>
      </c>
      <c r="E50" s="7">
        <v>22.448599999999999</v>
      </c>
      <c r="F50" s="9">
        <v>2311.1000000000004</v>
      </c>
      <c r="G50" s="9">
        <v>2181</v>
      </c>
      <c r="H50" s="9">
        <v>392.42419999999998</v>
      </c>
      <c r="I50" s="10">
        <v>8.0460999999999991</v>
      </c>
      <c r="J50" s="8">
        <v>1.4843999999999999</v>
      </c>
      <c r="K50" s="8">
        <v>2.367</v>
      </c>
      <c r="L50" s="4"/>
      <c r="M50" s="7">
        <v>1.4352</v>
      </c>
      <c r="N50" s="8">
        <v>0.1384</v>
      </c>
      <c r="O50" s="7">
        <v>2.3083</v>
      </c>
      <c r="P50" s="9">
        <v>10.8614</v>
      </c>
      <c r="Q50" s="9">
        <v>16.1205</v>
      </c>
      <c r="R50" s="9">
        <v>24.0121</v>
      </c>
      <c r="S50" s="10">
        <v>2.4299999999999999E-2</v>
      </c>
      <c r="T50" s="8">
        <v>0.1179</v>
      </c>
      <c r="U50" s="8">
        <v>0.18340000000000001</v>
      </c>
    </row>
    <row r="51" spans="1:21">
      <c r="A51" s="20"/>
      <c r="B51" s="1" t="s">
        <v>20</v>
      </c>
      <c r="C51" s="7">
        <v>0.58809999999999996</v>
      </c>
      <c r="D51" s="8">
        <v>34.027799999999999</v>
      </c>
      <c r="E51" s="7">
        <v>24.630400000000002</v>
      </c>
      <c r="F51" s="9">
        <v>2306</v>
      </c>
      <c r="G51" s="9">
        <v>2180.8000000000002</v>
      </c>
      <c r="H51" s="9">
        <v>392.93889999999999</v>
      </c>
      <c r="I51" s="10">
        <v>8.0437999999999992</v>
      </c>
      <c r="J51" s="8">
        <v>1.4397</v>
      </c>
      <c r="K51" s="8">
        <v>2.2966000000000002</v>
      </c>
      <c r="L51" s="4"/>
      <c r="M51" s="7">
        <v>1.4636</v>
      </c>
      <c r="N51" s="8">
        <v>0.1129</v>
      </c>
      <c r="O51" s="7">
        <v>2.5752000000000002</v>
      </c>
      <c r="P51" s="9">
        <v>9.0541</v>
      </c>
      <c r="Q51" s="9">
        <v>12.5238</v>
      </c>
      <c r="R51" s="9">
        <v>28.0318</v>
      </c>
      <c r="S51" s="10">
        <v>2.8899999999999999E-2</v>
      </c>
      <c r="T51" s="8">
        <v>0.13159999999999999</v>
      </c>
      <c r="U51" s="8">
        <v>0.20569999999999999</v>
      </c>
    </row>
    <row r="52" spans="1:21">
      <c r="A52" s="20"/>
      <c r="B52" s="1" t="s">
        <v>21</v>
      </c>
      <c r="C52" s="7">
        <v>0.51419999999999999</v>
      </c>
      <c r="D52" s="8">
        <v>34.077599999999997</v>
      </c>
      <c r="E52" s="7">
        <v>24.740200000000002</v>
      </c>
      <c r="F52" s="9">
        <v>2309.1</v>
      </c>
      <c r="G52" s="9">
        <v>2184.1</v>
      </c>
      <c r="H52" s="9">
        <v>390.18639999999999</v>
      </c>
      <c r="I52" s="10">
        <v>8.0463000000000005</v>
      </c>
      <c r="J52" s="8">
        <v>1.4390000000000001</v>
      </c>
      <c r="K52" s="8">
        <v>2.2948</v>
      </c>
      <c r="L52" s="4"/>
      <c r="M52" s="7">
        <v>1.3844000000000001</v>
      </c>
      <c r="N52" s="8">
        <v>8.9099999999999999E-2</v>
      </c>
      <c r="O52" s="7">
        <v>2.0958999999999999</v>
      </c>
      <c r="P52" s="9">
        <v>8.7218</v>
      </c>
      <c r="Q52" s="9">
        <v>12.4389</v>
      </c>
      <c r="R52" s="9">
        <v>27.242999999999999</v>
      </c>
      <c r="S52" s="10">
        <v>2.8000000000000001E-2</v>
      </c>
      <c r="T52" s="8">
        <v>0.123</v>
      </c>
      <c r="U52" s="8">
        <v>0.19220000000000001</v>
      </c>
    </row>
    <row r="53" spans="1:21">
      <c r="A53" s="20"/>
      <c r="B53" s="1" t="s">
        <v>22</v>
      </c>
      <c r="C53" s="7">
        <v>0.23760000000000001</v>
      </c>
      <c r="D53" s="8">
        <v>34.069200000000002</v>
      </c>
      <c r="E53" s="7">
        <v>25.640599999999999</v>
      </c>
      <c r="F53" s="9">
        <v>2307.7000000000003</v>
      </c>
      <c r="G53" s="9">
        <v>2187.1</v>
      </c>
      <c r="H53" s="9">
        <v>395.60419999999999</v>
      </c>
      <c r="I53" s="10">
        <v>8.0401000000000007</v>
      </c>
      <c r="J53" s="8">
        <v>1.3996999999999999</v>
      </c>
      <c r="K53" s="8">
        <v>2.2330999999999999</v>
      </c>
      <c r="L53" s="4"/>
      <c r="M53" s="7">
        <v>1.4916</v>
      </c>
      <c r="N53" s="8">
        <v>9.2299999999999993E-2</v>
      </c>
      <c r="O53" s="7">
        <v>1.9827999999999999</v>
      </c>
      <c r="P53" s="9">
        <v>8.6287000000000003</v>
      </c>
      <c r="Q53" s="9">
        <v>13.492800000000001</v>
      </c>
      <c r="R53" s="9">
        <v>28.7362</v>
      </c>
      <c r="S53" s="10">
        <v>2.98E-2</v>
      </c>
      <c r="T53" s="8">
        <v>0.12670000000000001</v>
      </c>
      <c r="U53" s="8">
        <v>0.1981</v>
      </c>
    </row>
    <row r="54" spans="1:21">
      <c r="A54" s="20"/>
      <c r="B54" s="1" t="s">
        <v>23</v>
      </c>
      <c r="C54" s="7">
        <v>-0.123</v>
      </c>
      <c r="D54" s="8">
        <v>34.074199999999998</v>
      </c>
      <c r="E54" s="7">
        <v>26.2392</v>
      </c>
      <c r="F54" s="9">
        <v>2309.2999999999997</v>
      </c>
      <c r="G54" s="9">
        <v>2190.6</v>
      </c>
      <c r="H54" s="9">
        <v>405.75299999999999</v>
      </c>
      <c r="I54" s="10">
        <v>8.0304000000000002</v>
      </c>
      <c r="J54" s="8">
        <v>1.3826000000000001</v>
      </c>
      <c r="K54" s="8">
        <v>2.2063000000000001</v>
      </c>
      <c r="L54" s="4"/>
      <c r="M54" s="7">
        <v>1.1732</v>
      </c>
      <c r="N54" s="8">
        <v>8.7999999999999995E-2</v>
      </c>
      <c r="O54" s="7">
        <v>1.9400999999999999</v>
      </c>
      <c r="P54" s="9">
        <v>8.7826000000000004</v>
      </c>
      <c r="Q54" s="9">
        <v>11.804</v>
      </c>
      <c r="R54" s="9">
        <v>28.151599999999998</v>
      </c>
      <c r="S54" s="10">
        <v>2.7E-2</v>
      </c>
      <c r="T54" s="8">
        <v>0.11269999999999999</v>
      </c>
      <c r="U54" s="8">
        <v>0.1762</v>
      </c>
    </row>
    <row r="55" spans="1:21">
      <c r="A55" s="20"/>
      <c r="B55" s="1" t="s">
        <v>24</v>
      </c>
      <c r="C55" s="7">
        <v>7.6999999999999999E-2</v>
      </c>
      <c r="D55" s="8">
        <v>34.086100000000002</v>
      </c>
      <c r="E55" s="7">
        <v>25.820399999999999</v>
      </c>
      <c r="F55" s="9">
        <v>2310.4</v>
      </c>
      <c r="G55" s="9">
        <v>2185.5</v>
      </c>
      <c r="H55" s="9">
        <v>395.02589999999998</v>
      </c>
      <c r="I55" s="10">
        <v>8.0411999999999999</v>
      </c>
      <c r="J55" s="8">
        <v>1.4359999999999999</v>
      </c>
      <c r="K55" s="8">
        <v>2.2902999999999998</v>
      </c>
      <c r="L55" s="4"/>
      <c r="M55" s="7">
        <v>1.1177999999999999</v>
      </c>
      <c r="N55" s="8">
        <v>6.0900000000000003E-2</v>
      </c>
      <c r="O55" s="7">
        <v>2.3151000000000002</v>
      </c>
      <c r="P55" s="9">
        <v>6.2142999999999997</v>
      </c>
      <c r="Q55" s="9">
        <v>10.1089</v>
      </c>
      <c r="R55" s="9">
        <v>19.7056</v>
      </c>
      <c r="S55" s="10">
        <v>1.9199999999999998E-2</v>
      </c>
      <c r="T55" s="8">
        <v>8.43E-2</v>
      </c>
      <c r="U55" s="8">
        <v>0.13039999999999999</v>
      </c>
    </row>
    <row r="56" spans="1:21">
      <c r="A56" s="20"/>
      <c r="B56" s="1" t="s">
        <v>25</v>
      </c>
      <c r="C56" s="7">
        <v>0.39879999999999999</v>
      </c>
      <c r="D56" s="8">
        <v>34.070999999999998</v>
      </c>
      <c r="E56" s="7">
        <v>24.693999999999999</v>
      </c>
      <c r="F56" s="9">
        <v>2309.6</v>
      </c>
      <c r="G56" s="9">
        <v>2179.5</v>
      </c>
      <c r="H56" s="9">
        <v>388.6343</v>
      </c>
      <c r="I56" s="10">
        <v>8.0484000000000009</v>
      </c>
      <c r="J56" s="8">
        <v>1.4832000000000001</v>
      </c>
      <c r="K56" s="8">
        <v>2.3647</v>
      </c>
      <c r="L56" s="4"/>
      <c r="M56" s="7">
        <v>0.99119999999999997</v>
      </c>
      <c r="N56" s="8">
        <v>7.5700000000000003E-2</v>
      </c>
      <c r="O56" s="7">
        <v>3.0272000000000001</v>
      </c>
      <c r="P56" s="9">
        <v>7.0933999999999999</v>
      </c>
      <c r="Q56" s="9">
        <v>13.578200000000001</v>
      </c>
      <c r="R56" s="9">
        <v>19.2468</v>
      </c>
      <c r="S56" s="10">
        <v>1.8800000000000001E-2</v>
      </c>
      <c r="T56" s="8">
        <v>0.1009</v>
      </c>
      <c r="U56" s="8">
        <v>0.15559999999999999</v>
      </c>
    </row>
    <row r="57" spans="1:21" s="5" customFormat="1">
      <c r="A57" s="21"/>
      <c r="B57" s="5" t="s">
        <v>26</v>
      </c>
      <c r="C57" s="11">
        <v>1.5279</v>
      </c>
      <c r="D57" s="12">
        <v>34.042700000000004</v>
      </c>
      <c r="E57" s="11">
        <v>21.324200000000001</v>
      </c>
      <c r="F57" s="13">
        <v>2309.8000000000002</v>
      </c>
      <c r="G57" s="13">
        <v>2169.1</v>
      </c>
      <c r="H57" s="13">
        <v>375.13040000000001</v>
      </c>
      <c r="I57" s="14">
        <v>8.0638000000000005</v>
      </c>
      <c r="J57" s="12">
        <v>1.5824</v>
      </c>
      <c r="K57" s="12">
        <v>2.5196000000000001</v>
      </c>
      <c r="L57" s="6"/>
      <c r="M57" s="11">
        <v>1.2418</v>
      </c>
      <c r="N57" s="12">
        <v>0.1013</v>
      </c>
      <c r="O57" s="11">
        <v>2.492</v>
      </c>
      <c r="P57" s="13">
        <v>9.0031999999999996</v>
      </c>
      <c r="Q57" s="13">
        <v>16.264199999999999</v>
      </c>
      <c r="R57" s="13">
        <v>22.312899999999999</v>
      </c>
      <c r="S57" s="14">
        <v>2.3400000000000001E-2</v>
      </c>
      <c r="T57" s="12">
        <v>0.1202</v>
      </c>
      <c r="U57" s="12">
        <v>0.1852</v>
      </c>
    </row>
    <row r="58" spans="1:21">
      <c r="A58" s="19" t="s">
        <v>29</v>
      </c>
      <c r="B58" s="1" t="s">
        <v>15</v>
      </c>
      <c r="C58" s="7">
        <v>-0.36919999999999997</v>
      </c>
      <c r="D58" s="8">
        <v>34.0623</v>
      </c>
      <c r="E58" s="7">
        <v>22.756</v>
      </c>
      <c r="F58" s="9">
        <v>2310.9</v>
      </c>
      <c r="G58" s="9">
        <v>2180.4</v>
      </c>
      <c r="H58" s="9">
        <v>370.12900000000002</v>
      </c>
      <c r="I58" s="10">
        <v>8.0683000000000007</v>
      </c>
      <c r="J58" s="8">
        <v>1.4753000000000001</v>
      </c>
      <c r="K58" s="8">
        <v>2.3574999999999999</v>
      </c>
      <c r="L58" s="4"/>
      <c r="M58" s="7">
        <v>0.73580000000000001</v>
      </c>
      <c r="N58" s="8">
        <v>9.4799999999999995E-2</v>
      </c>
      <c r="O58" s="7">
        <v>2.7595000000000001</v>
      </c>
      <c r="P58" s="9">
        <v>9.2238000000000007</v>
      </c>
      <c r="Q58" s="9">
        <v>12.189500000000001</v>
      </c>
      <c r="R58" s="9">
        <v>37.041699999999999</v>
      </c>
      <c r="S58" s="10">
        <v>3.6700000000000003E-2</v>
      </c>
      <c r="T58" s="8">
        <v>0.1017</v>
      </c>
      <c r="U58" s="8">
        <v>0.16139999999999999</v>
      </c>
    </row>
    <row r="59" spans="1:21">
      <c r="A59" s="20"/>
      <c r="B59" s="1" t="s">
        <v>16</v>
      </c>
      <c r="C59" s="7">
        <v>2.7799999999999998E-2</v>
      </c>
      <c r="D59" s="8">
        <v>33.957299999999996</v>
      </c>
      <c r="E59" s="7">
        <v>24.601099999999999</v>
      </c>
      <c r="F59" s="9">
        <v>2301.2000000000003</v>
      </c>
      <c r="G59" s="9">
        <v>2159.8000000000002</v>
      </c>
      <c r="H59" s="9">
        <v>345.93389999999999</v>
      </c>
      <c r="I59" s="10">
        <v>8.0939999999999994</v>
      </c>
      <c r="J59" s="8">
        <v>1.5670999999999999</v>
      </c>
      <c r="K59" s="8">
        <v>2.5036</v>
      </c>
      <c r="L59" s="4"/>
      <c r="M59" s="7">
        <v>0.85729999999999995</v>
      </c>
      <c r="N59" s="8">
        <v>9.9500000000000005E-2</v>
      </c>
      <c r="O59" s="7">
        <v>3.9876</v>
      </c>
      <c r="P59" s="9">
        <v>10.726100000000001</v>
      </c>
      <c r="Q59" s="9">
        <v>17.203199999999999</v>
      </c>
      <c r="R59" s="9">
        <v>36.239100000000001</v>
      </c>
      <c r="S59" s="10">
        <v>3.85E-2</v>
      </c>
      <c r="T59" s="8">
        <v>8.1799999999999998E-2</v>
      </c>
      <c r="U59" s="8">
        <v>0.13109999999999999</v>
      </c>
    </row>
    <row r="60" spans="1:21">
      <c r="A60" s="20"/>
      <c r="B60" s="1" t="s">
        <v>17</v>
      </c>
      <c r="C60" s="7">
        <v>-0.3135</v>
      </c>
      <c r="D60" s="8">
        <v>34.066299999999998</v>
      </c>
      <c r="E60" s="7">
        <v>24.657</v>
      </c>
      <c r="F60" s="9">
        <v>2309.2999999999997</v>
      </c>
      <c r="G60" s="9">
        <v>2181.4</v>
      </c>
      <c r="H60" s="9">
        <v>371.9554</v>
      </c>
      <c r="I60" s="10">
        <v>8.0647000000000002</v>
      </c>
      <c r="J60" s="8">
        <v>1.448</v>
      </c>
      <c r="K60" s="8">
        <v>2.3138000000000001</v>
      </c>
      <c r="L60" s="4"/>
      <c r="M60" s="7">
        <v>0.82540000000000002</v>
      </c>
      <c r="N60" s="8">
        <v>0.17230000000000001</v>
      </c>
      <c r="O60" s="7">
        <v>3.4075000000000002</v>
      </c>
      <c r="P60" s="9">
        <v>15.9101</v>
      </c>
      <c r="Q60" s="9">
        <v>16.473600000000001</v>
      </c>
      <c r="R60" s="9">
        <v>22.228899999999999</v>
      </c>
      <c r="S60" s="10">
        <v>2.1100000000000001E-2</v>
      </c>
      <c r="T60" s="8">
        <v>4.8899999999999999E-2</v>
      </c>
      <c r="U60" s="8">
        <v>7.6499999999999999E-2</v>
      </c>
    </row>
    <row r="61" spans="1:21">
      <c r="A61" s="20"/>
      <c r="B61" s="1" t="s">
        <v>18</v>
      </c>
      <c r="C61" s="7">
        <v>-0.85170000000000001</v>
      </c>
      <c r="D61" s="8">
        <v>34.157299999999999</v>
      </c>
      <c r="E61" s="7">
        <v>25.052499999999998</v>
      </c>
      <c r="F61" s="9">
        <v>2315.6</v>
      </c>
      <c r="G61" s="9">
        <v>2193.1</v>
      </c>
      <c r="H61" s="9">
        <v>373.64589999999998</v>
      </c>
      <c r="I61" s="10">
        <v>8.0622000000000007</v>
      </c>
      <c r="J61" s="8">
        <v>1.4026000000000001</v>
      </c>
      <c r="K61" s="8">
        <v>2.242</v>
      </c>
      <c r="L61" s="4"/>
      <c r="M61" s="7">
        <v>0.76339999999999997</v>
      </c>
      <c r="N61" s="8">
        <v>0.151</v>
      </c>
      <c r="O61" s="7">
        <v>1.9117</v>
      </c>
      <c r="P61" s="9">
        <v>12.36</v>
      </c>
      <c r="Q61" s="9">
        <v>16.409600000000001</v>
      </c>
      <c r="R61" s="9">
        <v>18.664300000000001</v>
      </c>
      <c r="S61" s="10">
        <v>1.7399999999999999E-2</v>
      </c>
      <c r="T61" s="8">
        <v>5.0500000000000003E-2</v>
      </c>
      <c r="U61" s="8">
        <v>7.9699999999999993E-2</v>
      </c>
    </row>
    <row r="62" spans="1:21">
      <c r="A62" s="20"/>
      <c r="B62" s="1" t="s">
        <v>19</v>
      </c>
      <c r="C62" s="7">
        <v>-1.2794000000000001</v>
      </c>
      <c r="D62" s="8">
        <v>34.209400000000002</v>
      </c>
      <c r="E62" s="7">
        <v>28.067399999999999</v>
      </c>
      <c r="F62" s="9">
        <v>2316.3999999999996</v>
      </c>
      <c r="G62" s="9">
        <v>2200.1</v>
      </c>
      <c r="H62" s="9">
        <v>377.74400000000003</v>
      </c>
      <c r="I62" s="10">
        <v>8.0564999999999998</v>
      </c>
      <c r="J62" s="8">
        <v>1.3504</v>
      </c>
      <c r="K62" s="8">
        <v>2.1595</v>
      </c>
      <c r="L62" s="4"/>
      <c r="M62" s="7">
        <v>0.61350000000000005</v>
      </c>
      <c r="N62" s="8">
        <v>0.18160000000000001</v>
      </c>
      <c r="O62" s="7">
        <v>2.7258</v>
      </c>
      <c r="P62" s="9">
        <v>14.254200000000001</v>
      </c>
      <c r="Q62" s="9">
        <v>18.365400000000001</v>
      </c>
      <c r="R62" s="9">
        <v>14.915900000000001</v>
      </c>
      <c r="S62" s="10">
        <v>1.3899999999999999E-2</v>
      </c>
      <c r="T62" s="8">
        <v>5.11E-2</v>
      </c>
      <c r="U62" s="8">
        <v>8.09E-2</v>
      </c>
    </row>
    <row r="63" spans="1:21">
      <c r="A63" s="20"/>
      <c r="B63" s="1" t="s">
        <v>20</v>
      </c>
      <c r="C63" s="7">
        <v>-1.4753000000000001</v>
      </c>
      <c r="D63" s="8">
        <v>34.1708</v>
      </c>
      <c r="E63" s="7">
        <v>30.529699999999998</v>
      </c>
      <c r="F63" s="9">
        <v>2311.1000000000004</v>
      </c>
      <c r="G63" s="9">
        <v>2200.2000000000003</v>
      </c>
      <c r="H63" s="9">
        <v>383.92619999999999</v>
      </c>
      <c r="I63" s="10">
        <v>8.0485000000000007</v>
      </c>
      <c r="J63" s="8">
        <v>1.3031999999999999</v>
      </c>
      <c r="K63" s="8">
        <v>2.0848</v>
      </c>
      <c r="L63" s="4"/>
      <c r="M63" s="7">
        <v>0.54590000000000005</v>
      </c>
      <c r="N63" s="8">
        <v>0.1162</v>
      </c>
      <c r="O63" s="7">
        <v>2.3921999999999999</v>
      </c>
      <c r="P63" s="9">
        <v>9.5310000000000006</v>
      </c>
      <c r="Q63" s="9">
        <v>12.297700000000001</v>
      </c>
      <c r="R63" s="9">
        <v>9.2347999999999999</v>
      </c>
      <c r="S63" s="10">
        <v>8.9999999999999993E-3</v>
      </c>
      <c r="T63" s="8">
        <v>5.2699999999999997E-2</v>
      </c>
      <c r="U63" s="8">
        <v>8.3299999999999999E-2</v>
      </c>
    </row>
    <row r="64" spans="1:21">
      <c r="A64" s="20"/>
      <c r="B64" s="1" t="s">
        <v>21</v>
      </c>
      <c r="C64" s="7">
        <v>-1.5742</v>
      </c>
      <c r="D64" s="8">
        <v>34.275100000000002</v>
      </c>
      <c r="E64" s="7">
        <v>30.51</v>
      </c>
      <c r="F64" s="9">
        <v>2318.9</v>
      </c>
      <c r="G64" s="9">
        <v>2214.7000000000003</v>
      </c>
      <c r="H64" s="9">
        <v>399.04599999999999</v>
      </c>
      <c r="I64" s="10">
        <v>8.0337999999999994</v>
      </c>
      <c r="J64" s="8">
        <v>1.2503</v>
      </c>
      <c r="K64" s="8">
        <v>2.0003000000000002</v>
      </c>
      <c r="L64" s="4"/>
      <c r="M64" s="7">
        <v>0.41570000000000001</v>
      </c>
      <c r="N64" s="8">
        <v>0.1444</v>
      </c>
      <c r="O64" s="7">
        <v>2.1271</v>
      </c>
      <c r="P64" s="9">
        <v>11.6092</v>
      </c>
      <c r="Q64" s="9">
        <v>12.809100000000001</v>
      </c>
      <c r="R64" s="9">
        <v>6.8663999999999996</v>
      </c>
      <c r="S64" s="10">
        <v>6.8999999999999999E-3</v>
      </c>
      <c r="T64" s="8">
        <v>4.2599999999999999E-2</v>
      </c>
      <c r="U64" s="8">
        <v>6.7199999999999996E-2</v>
      </c>
    </row>
    <row r="65" spans="1:21">
      <c r="A65" s="20"/>
      <c r="B65" s="1" t="s">
        <v>22</v>
      </c>
      <c r="C65" s="7">
        <v>-1.6908000000000001</v>
      </c>
      <c r="D65" s="8">
        <v>34.320500000000003</v>
      </c>
      <c r="E65" s="7">
        <v>31.632400000000001</v>
      </c>
      <c r="F65" s="9">
        <v>2321.1</v>
      </c>
      <c r="G65" s="9">
        <v>2223</v>
      </c>
      <c r="H65" s="9">
        <v>415.34519999999998</v>
      </c>
      <c r="I65" s="10">
        <v>8.0181000000000004</v>
      </c>
      <c r="J65" s="8">
        <v>1.2013</v>
      </c>
      <c r="K65" s="8">
        <v>1.9221999999999999</v>
      </c>
      <c r="L65" s="4"/>
      <c r="M65" s="7">
        <v>0.22750000000000001</v>
      </c>
      <c r="N65" s="8">
        <v>0.18759999999999999</v>
      </c>
      <c r="O65" s="7">
        <v>1.8848</v>
      </c>
      <c r="P65" s="9">
        <v>14.614699999999999</v>
      </c>
      <c r="Q65" s="9">
        <v>13.8544</v>
      </c>
      <c r="R65" s="9">
        <v>4.6342999999999996</v>
      </c>
      <c r="S65" s="10">
        <v>4.5999999999999999E-3</v>
      </c>
      <c r="T65" s="8">
        <v>2.6700000000000002E-2</v>
      </c>
      <c r="U65" s="8">
        <v>4.2000000000000003E-2</v>
      </c>
    </row>
    <row r="66" spans="1:21">
      <c r="A66" s="20"/>
      <c r="B66" s="1" t="s">
        <v>23</v>
      </c>
      <c r="C66" s="7">
        <v>-1.7157</v>
      </c>
      <c r="D66" s="8">
        <v>34.282699999999998</v>
      </c>
      <c r="E66" s="7">
        <v>31.635100000000001</v>
      </c>
      <c r="F66" s="9">
        <v>2318.2999999999997</v>
      </c>
      <c r="G66" s="9">
        <v>2220.9</v>
      </c>
      <c r="H66" s="9">
        <v>415.70049999999998</v>
      </c>
      <c r="I66" s="10">
        <v>8.0170999999999992</v>
      </c>
      <c r="J66" s="8">
        <v>1.1935</v>
      </c>
      <c r="K66" s="8">
        <v>1.9098999999999999</v>
      </c>
      <c r="L66" s="4"/>
      <c r="M66" s="7">
        <v>0.17119999999999999</v>
      </c>
      <c r="N66" s="8">
        <v>0.13500000000000001</v>
      </c>
      <c r="O66" s="7">
        <v>1.9004000000000001</v>
      </c>
      <c r="P66" s="9">
        <v>10.7919</v>
      </c>
      <c r="Q66" s="9">
        <v>9.8610000000000007</v>
      </c>
      <c r="R66" s="9">
        <v>9.7209000000000003</v>
      </c>
      <c r="S66" s="10">
        <v>9.9000000000000008E-3</v>
      </c>
      <c r="T66" s="8">
        <v>3.2500000000000001E-2</v>
      </c>
      <c r="U66" s="8">
        <v>5.16E-2</v>
      </c>
    </row>
    <row r="67" spans="1:21">
      <c r="A67" s="20"/>
      <c r="B67" s="1" t="s">
        <v>24</v>
      </c>
      <c r="C67" s="7">
        <v>-1.675</v>
      </c>
      <c r="D67" s="8">
        <v>34.267299999999999</v>
      </c>
      <c r="E67" s="7">
        <v>31.3767</v>
      </c>
      <c r="F67" s="9">
        <v>2317.5</v>
      </c>
      <c r="G67" s="9">
        <v>2213.5</v>
      </c>
      <c r="H67" s="9">
        <v>397.2559</v>
      </c>
      <c r="I67" s="10">
        <v>8.0353999999999992</v>
      </c>
      <c r="J67" s="8">
        <v>1.2461</v>
      </c>
      <c r="K67" s="8">
        <v>1.9938</v>
      </c>
      <c r="L67" s="4"/>
      <c r="M67" s="7">
        <v>0.22889999999999999</v>
      </c>
      <c r="N67" s="8">
        <v>0.18360000000000001</v>
      </c>
      <c r="O67" s="7">
        <v>2.4024999999999999</v>
      </c>
      <c r="P67" s="9">
        <v>13.108499999999999</v>
      </c>
      <c r="Q67" s="9">
        <v>16.235700000000001</v>
      </c>
      <c r="R67" s="9">
        <v>15.7531</v>
      </c>
      <c r="S67" s="10">
        <v>1.5100000000000001E-2</v>
      </c>
      <c r="T67" s="8">
        <v>4.9500000000000002E-2</v>
      </c>
      <c r="U67" s="8">
        <v>7.8899999999999998E-2</v>
      </c>
    </row>
    <row r="68" spans="1:21">
      <c r="A68" s="20"/>
      <c r="B68" s="1" t="s">
        <v>25</v>
      </c>
      <c r="C68" s="7">
        <v>-1.5530999999999999</v>
      </c>
      <c r="D68" s="8">
        <v>34.250100000000003</v>
      </c>
      <c r="E68" s="7">
        <v>27.941099999999999</v>
      </c>
      <c r="F68" s="9">
        <v>2319.6</v>
      </c>
      <c r="G68" s="9">
        <v>2212.2999999999997</v>
      </c>
      <c r="H68" s="9">
        <v>393.21600000000001</v>
      </c>
      <c r="I68" s="10">
        <v>8.0401000000000007</v>
      </c>
      <c r="J68" s="8">
        <v>1.2767999999999999</v>
      </c>
      <c r="K68" s="8">
        <v>2.0425</v>
      </c>
      <c r="L68" s="4"/>
      <c r="M68" s="7">
        <v>0.41039999999999999</v>
      </c>
      <c r="N68" s="8">
        <v>0.1875</v>
      </c>
      <c r="O68" s="7">
        <v>2.8774999999999999</v>
      </c>
      <c r="P68" s="9">
        <v>13.2858</v>
      </c>
      <c r="Q68" s="9">
        <v>17.987200000000001</v>
      </c>
      <c r="R68" s="9">
        <v>14.526300000000001</v>
      </c>
      <c r="S68" s="10">
        <v>1.3599999999999999E-2</v>
      </c>
      <c r="T68" s="8">
        <v>5.1999999999999998E-2</v>
      </c>
      <c r="U68" s="8">
        <v>8.2799999999999999E-2</v>
      </c>
    </row>
    <row r="69" spans="1:21" s="5" customFormat="1">
      <c r="A69" s="21"/>
      <c r="B69" s="5" t="s">
        <v>26</v>
      </c>
      <c r="C69" s="11">
        <v>-1.0952999999999999</v>
      </c>
      <c r="D69" s="12">
        <v>34.273099999999999</v>
      </c>
      <c r="E69" s="11">
        <v>23.599399999999999</v>
      </c>
      <c r="F69" s="13">
        <v>2325.6999999999998</v>
      </c>
      <c r="G69" s="13">
        <v>2212.6999999999998</v>
      </c>
      <c r="H69" s="13">
        <v>397.99650000000003</v>
      </c>
      <c r="I69" s="14">
        <v>8.0386000000000006</v>
      </c>
      <c r="J69" s="12">
        <v>1.3288</v>
      </c>
      <c r="K69" s="12">
        <v>2.1242999999999999</v>
      </c>
      <c r="L69" s="6"/>
      <c r="M69" s="11">
        <v>0.60560000000000003</v>
      </c>
      <c r="N69" s="12">
        <v>0.111</v>
      </c>
      <c r="O69" s="11">
        <v>2.2353000000000001</v>
      </c>
      <c r="P69" s="13">
        <v>9.4753000000000007</v>
      </c>
      <c r="Q69" s="13">
        <v>13.955500000000001</v>
      </c>
      <c r="R69" s="13">
        <v>25.1233</v>
      </c>
      <c r="S69" s="14">
        <v>2.3099999999999999E-2</v>
      </c>
      <c r="T69" s="12">
        <v>7.3300000000000004E-2</v>
      </c>
      <c r="U69" s="12">
        <v>0.11609999999999999</v>
      </c>
    </row>
    <row r="73" spans="1:21">
      <c r="D73" s="15"/>
    </row>
    <row r="74" spans="1:21">
      <c r="D74" s="15"/>
    </row>
  </sheetData>
  <mergeCells count="7">
    <mergeCell ref="A58:A69"/>
    <mergeCell ref="C7:K7"/>
    <mergeCell ref="M7:U7"/>
    <mergeCell ref="A10:A21"/>
    <mergeCell ref="A22:A33"/>
    <mergeCell ref="A34:A45"/>
    <mergeCell ref="A46:A5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opLeftCell="A5" workbookViewId="0">
      <selection activeCell="A58" sqref="A58:A69"/>
    </sheetView>
  </sheetViews>
  <sheetFormatPr baseColWidth="10" defaultRowHeight="15" x14ac:dyDescent="0"/>
  <cols>
    <col min="1" max="2" width="10.83203125" style="1"/>
    <col min="3" max="3" width="13" style="1" bestFit="1" customWidth="1"/>
    <col min="4" max="5" width="11" style="1" bestFit="1" customWidth="1"/>
    <col min="6" max="7" width="12.83203125" style="1" bestFit="1" customWidth="1"/>
    <col min="8" max="8" width="11.83203125" style="1" bestFit="1" customWidth="1"/>
    <col min="9" max="11" width="11" style="1" bestFit="1" customWidth="1"/>
    <col min="12" max="12" width="6.6640625" style="1" customWidth="1"/>
    <col min="13" max="16384" width="10.83203125" style="1"/>
  </cols>
  <sheetData>
    <row r="1" spans="1:21">
      <c r="A1" s="1" t="s">
        <v>40</v>
      </c>
    </row>
    <row r="3" spans="1:21">
      <c r="A3" s="1" t="s">
        <v>33</v>
      </c>
    </row>
    <row r="4" spans="1:21">
      <c r="A4" s="1" t="s">
        <v>31</v>
      </c>
    </row>
    <row r="5" spans="1:21">
      <c r="A5" s="1" t="s">
        <v>32</v>
      </c>
    </row>
    <row r="6" spans="1:21">
      <c r="A6" s="1" t="s">
        <v>47</v>
      </c>
    </row>
    <row r="7" spans="1:21" s="2" customFormat="1">
      <c r="C7" s="22" t="s">
        <v>41</v>
      </c>
      <c r="D7" s="22"/>
      <c r="E7" s="22"/>
      <c r="F7" s="22"/>
      <c r="G7" s="22"/>
      <c r="H7" s="22"/>
      <c r="I7" s="22"/>
      <c r="J7" s="22"/>
      <c r="K7" s="22"/>
      <c r="L7" s="16"/>
      <c r="M7" s="22" t="s">
        <v>42</v>
      </c>
      <c r="N7" s="22"/>
      <c r="O7" s="22"/>
      <c r="P7" s="22"/>
      <c r="Q7" s="22"/>
      <c r="R7" s="22"/>
      <c r="S7" s="22"/>
      <c r="T7" s="22"/>
      <c r="U7" s="22"/>
    </row>
    <row r="8" spans="1:21" ht="17">
      <c r="C8" s="4" t="s">
        <v>2</v>
      </c>
      <c r="D8" s="4" t="s">
        <v>3</v>
      </c>
      <c r="E8" s="4" t="s">
        <v>4</v>
      </c>
      <c r="F8" s="4" t="s">
        <v>35</v>
      </c>
      <c r="G8" s="4" t="s">
        <v>36</v>
      </c>
      <c r="H8" s="4" t="s">
        <v>37</v>
      </c>
      <c r="I8" s="4" t="s">
        <v>8</v>
      </c>
      <c r="J8" s="4" t="s">
        <v>9</v>
      </c>
      <c r="K8" s="4" t="s">
        <v>10</v>
      </c>
      <c r="L8" s="4"/>
      <c r="M8" s="4" t="s">
        <v>2</v>
      </c>
      <c r="N8" s="4" t="s">
        <v>3</v>
      </c>
      <c r="O8" s="4" t="s">
        <v>4</v>
      </c>
      <c r="P8" s="4" t="s">
        <v>35</v>
      </c>
      <c r="Q8" s="4" t="s">
        <v>36</v>
      </c>
      <c r="R8" s="4" t="s">
        <v>37</v>
      </c>
      <c r="S8" s="4" t="s">
        <v>8</v>
      </c>
      <c r="T8" s="4" t="s">
        <v>9</v>
      </c>
      <c r="U8" s="4" t="s">
        <v>10</v>
      </c>
    </row>
    <row r="9" spans="1:21" s="5" customFormat="1">
      <c r="C9" s="6" t="s">
        <v>11</v>
      </c>
      <c r="D9" s="6"/>
      <c r="E9" s="6" t="s">
        <v>12</v>
      </c>
      <c r="F9" s="6" t="s">
        <v>12</v>
      </c>
      <c r="G9" s="6" t="s">
        <v>12</v>
      </c>
      <c r="H9" s="6" t="s">
        <v>13</v>
      </c>
      <c r="I9" s="6"/>
      <c r="J9" s="6"/>
      <c r="K9" s="6"/>
      <c r="L9" s="6"/>
      <c r="M9" s="6" t="s">
        <v>11</v>
      </c>
      <c r="N9" s="6"/>
      <c r="O9" s="6" t="s">
        <v>12</v>
      </c>
      <c r="P9" s="6" t="s">
        <v>12</v>
      </c>
      <c r="Q9" s="6" t="s">
        <v>12</v>
      </c>
      <c r="R9" s="6" t="s">
        <v>13</v>
      </c>
      <c r="S9" s="6"/>
      <c r="T9" s="6"/>
      <c r="U9" s="6"/>
    </row>
    <row r="10" spans="1:21">
      <c r="A10" s="19" t="s">
        <v>14</v>
      </c>
      <c r="B10" s="1" t="s">
        <v>15</v>
      </c>
      <c r="C10" s="7">
        <f>SOCCOM!C10-'T14'!C10</f>
        <v>0.35293819444439833</v>
      </c>
      <c r="D10" s="7">
        <f>SOCCOM!D10-'T14'!D10</f>
        <v>0.16854606481480516</v>
      </c>
      <c r="E10" s="9">
        <f>SOCCOM!E10-'T14'!E10</f>
        <v>-0.86277777777777986</v>
      </c>
      <c r="F10" s="9">
        <f>SOCCOM!F10-'T14'!F10</f>
        <v>4.1402777777802839</v>
      </c>
      <c r="G10" s="9">
        <f>SOCCOM!G10-'T14'!G10</f>
        <v>-3.7944444444401597</v>
      </c>
      <c r="H10" s="9">
        <f>SOCCOM!H10-'T14'!H10</f>
        <v>-4.9011333333330072</v>
      </c>
      <c r="I10" s="10">
        <f>SOCCOM!I10-'T14'!I10</f>
        <v>-2.7777777779292023E-5</v>
      </c>
      <c r="J10" s="8">
        <f>SOCCOM!J10-'T14'!J10</f>
        <v>7.520787120407002E-2</v>
      </c>
      <c r="K10" s="8">
        <f>SOCCOM!K10-'T14'!K10</f>
        <v>0.10470963750168005</v>
      </c>
      <c r="L10" s="7"/>
      <c r="M10" s="7">
        <f>SOCCOM!N10-'T14'!M10</f>
        <v>3.4386395126789981E-2</v>
      </c>
      <c r="N10" s="7">
        <f>SOCCOM!O10-'T14'!N10</f>
        <v>2.7872238309046005E-2</v>
      </c>
      <c r="O10" s="9">
        <f>SOCCOM!P10-'T14'!O10</f>
        <v>-0.37732363128837987</v>
      </c>
      <c r="P10" s="9">
        <f>SOCCOM!Q10-'T14'!P10</f>
        <v>2.5330444624938</v>
      </c>
      <c r="Q10" s="9">
        <f>SOCCOM!R10-'T14'!Q10</f>
        <v>2.7186310251296</v>
      </c>
      <c r="R10" s="9">
        <f>SOCCOM!S10-'T14'!R10</f>
        <v>8.4464171847142993</v>
      </c>
      <c r="S10" s="10">
        <f>SOCCOM!T10-'T14'!S10</f>
        <v>1.0177170474343203E-2</v>
      </c>
      <c r="T10" s="8">
        <f>SOCCOM!U10-'T14'!T10</f>
        <v>-2.3922889905402006E-2</v>
      </c>
      <c r="U10" s="8">
        <f>SOCCOM!V10-'T14'!U10</f>
        <v>-2.5054817655105976E-2</v>
      </c>
    </row>
    <row r="11" spans="1:21">
      <c r="A11" s="20"/>
      <c r="B11" s="1" t="s">
        <v>16</v>
      </c>
      <c r="C11" s="7">
        <f>SOCCOM!C11-'T14'!C11</f>
        <v>0.1968351851852006</v>
      </c>
      <c r="D11" s="7">
        <f>SOCCOM!D11-'T14'!D11</f>
        <v>0.11318783333329918</v>
      </c>
      <c r="E11" s="9">
        <f>SOCCOM!E11-'T14'!E11</f>
        <v>-0.64423888888888969</v>
      </c>
      <c r="F11" s="9">
        <f>SOCCOM!F11-'T14'!F11</f>
        <v>3.9555555555598403</v>
      </c>
      <c r="G11" s="9">
        <f>SOCCOM!G11-'T14'!G11</f>
        <v>6.3729166666698802</v>
      </c>
      <c r="H11" s="9">
        <f>SOCCOM!H11-'T14'!H11</f>
        <v>10.648724999999956</v>
      </c>
      <c r="I11" s="10">
        <f>SOCCOM!I11-'T14'!I11</f>
        <v>-1.5710069444439867E-2</v>
      </c>
      <c r="J11" s="8">
        <f>SOCCOM!J11-'T14'!J11</f>
        <v>-8.5791352367099449E-3</v>
      </c>
      <c r="K11" s="8">
        <f>SOCCOM!K11-'T14'!K11</f>
        <v>-2.4969321131079525E-2</v>
      </c>
      <c r="L11" s="7"/>
      <c r="M11" s="7">
        <f>SOCCOM!N11-'T14'!M11</f>
        <v>0.62213456545811008</v>
      </c>
      <c r="N11" s="7">
        <f>SOCCOM!O11-'T14'!N11</f>
        <v>-2.1986270597057989E-2</v>
      </c>
      <c r="O11" s="9">
        <f>SOCCOM!P11-'T14'!O11</f>
        <v>0.6417780077559998</v>
      </c>
      <c r="P11" s="9">
        <f>SOCCOM!Q11-'T14'!P11</f>
        <v>1.4282274284955996</v>
      </c>
      <c r="Q11" s="9">
        <f>SOCCOM!R11-'T14'!Q11</f>
        <v>0.92532164990049992</v>
      </c>
      <c r="R11" s="9">
        <f>SOCCOM!S11-'T14'!R11</f>
        <v>-5.3074857832034006</v>
      </c>
      <c r="S11" s="10">
        <f>SOCCOM!T11-'T14'!S11</f>
        <v>-5.3201378815653996E-3</v>
      </c>
      <c r="T11" s="8">
        <f>SOCCOM!U11-'T14'!T11</f>
        <v>-5.3977777035075003E-2</v>
      </c>
      <c r="U11" s="8">
        <f>SOCCOM!V11-'T14'!U11</f>
        <v>-7.517348576223104E-2</v>
      </c>
    </row>
    <row r="12" spans="1:21">
      <c r="A12" s="20"/>
      <c r="B12" s="1" t="s">
        <v>17</v>
      </c>
      <c r="C12" s="7">
        <f>SOCCOM!C12-'T14'!C12</f>
        <v>2.7934953704011889E-3</v>
      </c>
      <c r="D12" s="7">
        <f>SOCCOM!D12-'T14'!D12</f>
        <v>1.8081333333299199E-2</v>
      </c>
      <c r="E12" s="9">
        <f>SOCCOM!E12-'T14'!E12</f>
        <v>-0.20123611111110984</v>
      </c>
      <c r="F12" s="9">
        <f>SOCCOM!F12-'T14'!F12</f>
        <v>-1.4097222222203527</v>
      </c>
      <c r="G12" s="9">
        <f>SOCCOM!G12-'T14'!G12</f>
        <v>4.9753472222200799</v>
      </c>
      <c r="H12" s="9">
        <f>SOCCOM!H12-'T14'!H12</f>
        <v>15.341395833333024</v>
      </c>
      <c r="I12" s="10">
        <f>SOCCOM!I12-'T14'!I12</f>
        <v>-2.0543159722219428E-2</v>
      </c>
      <c r="J12" s="8">
        <f>SOCCOM!J12-'T14'!J12</f>
        <v>-5.0972895895809778E-2</v>
      </c>
      <c r="K12" s="8">
        <f>SOCCOM!K12-'T14'!K12</f>
        <v>-8.7491914382879621E-2</v>
      </c>
      <c r="L12" s="7"/>
      <c r="M12" s="7">
        <f>SOCCOM!N12-'T14'!M12</f>
        <v>0.50851610182346985</v>
      </c>
      <c r="N12" s="7">
        <f>SOCCOM!O12-'T14'!N12</f>
        <v>-4.9735936573212014E-2</v>
      </c>
      <c r="O12" s="9">
        <f>SOCCOM!P12-'T14'!O12</f>
        <v>1.0718248229300098</v>
      </c>
      <c r="P12" s="9">
        <f>SOCCOM!Q12-'T14'!P12</f>
        <v>0.69425807468559952</v>
      </c>
      <c r="Q12" s="9">
        <f>SOCCOM!R12-'T14'!Q12</f>
        <v>4.2569230310124997</v>
      </c>
      <c r="R12" s="9">
        <f>SOCCOM!S12-'T14'!R12</f>
        <v>-15.973136131251561</v>
      </c>
      <c r="S12" s="10">
        <f>SOCCOM!T12-'T14'!S12</f>
        <v>-1.5281285119198011E-2</v>
      </c>
      <c r="T12" s="8">
        <f>SOCCOM!U12-'T14'!T12</f>
        <v>-4.9006152487761995E-2</v>
      </c>
      <c r="U12" s="8">
        <f>SOCCOM!V12-'T14'!U12</f>
        <v>-6.9923709854343014E-2</v>
      </c>
    </row>
    <row r="13" spans="1:21">
      <c r="A13" s="20"/>
      <c r="B13" s="1" t="s">
        <v>18</v>
      </c>
      <c r="C13" s="7">
        <f>SOCCOM!C13-'T14'!C13</f>
        <v>1.0919052083332996</v>
      </c>
      <c r="D13" s="7">
        <f>SOCCOM!D13-'T14'!D13</f>
        <v>0.1412340833333019</v>
      </c>
      <c r="E13" s="9">
        <f>SOCCOM!E13-'T14'!E13</f>
        <v>-0.64085416666666983</v>
      </c>
      <c r="F13" s="9">
        <f>SOCCOM!F13-'T14'!F13</f>
        <v>-1.4749999999999091</v>
      </c>
      <c r="G13" s="9">
        <f>SOCCOM!G13-'T14'!G13</f>
        <v>4.4833333333299379</v>
      </c>
      <c r="H13" s="9">
        <f>SOCCOM!H13-'T14'!H13</f>
        <v>12.467533333332995</v>
      </c>
      <c r="I13" s="10">
        <f>SOCCOM!I13-'T14'!I13</f>
        <v>-1.880850000000045E-2</v>
      </c>
      <c r="J13" s="8">
        <f>SOCCOM!J13-'T14'!J13</f>
        <v>-6.2958313910010055E-2</v>
      </c>
      <c r="K13" s="8">
        <f>SOCCOM!K13-'T14'!K13</f>
        <v>-0.10616571456731005</v>
      </c>
      <c r="L13" s="7"/>
      <c r="M13" s="7">
        <f>SOCCOM!N13-'T14'!M13</f>
        <v>-0.17328051163964986</v>
      </c>
      <c r="N13" s="7">
        <f>SOCCOM!O13-'T14'!N13</f>
        <v>-7.4167622892449991E-2</v>
      </c>
      <c r="O13" s="9">
        <f>SOCCOM!P13-'T14'!O13</f>
        <v>0.99770927638556994</v>
      </c>
      <c r="P13" s="9">
        <f>SOCCOM!Q13-'T14'!P13</f>
        <v>2.1873622384756004</v>
      </c>
      <c r="Q13" s="9">
        <f>SOCCOM!R13-'T14'!Q13</f>
        <v>-8.5440626456396025</v>
      </c>
      <c r="R13" s="9">
        <f>SOCCOM!S13-'T14'!R13</f>
        <v>-12.965467179944199</v>
      </c>
      <c r="S13" s="10">
        <f>SOCCOM!T13-'T14'!S13</f>
        <v>-1.42250101003343E-2</v>
      </c>
      <c r="T13" s="8">
        <f>SOCCOM!U13-'T14'!T13</f>
        <v>-2.7698416922161961E-2</v>
      </c>
      <c r="U13" s="8">
        <f>SOCCOM!V13-'T14'!U13</f>
        <v>-4.1519243301902986E-2</v>
      </c>
    </row>
    <row r="14" spans="1:21">
      <c r="A14" s="20"/>
      <c r="B14" s="1" t="s">
        <v>19</v>
      </c>
      <c r="C14" s="7">
        <f>SOCCOM!C14-'T14'!C14</f>
        <v>0.13230236111109939</v>
      </c>
      <c r="D14" s="7">
        <f>SOCCOM!D14-'T14'!D14</f>
        <v>7.7910416666703952E-2</v>
      </c>
      <c r="E14" s="9">
        <f>SOCCOM!E14-'T14'!E14</f>
        <v>-0.67654999999999976</v>
      </c>
      <c r="F14" s="9">
        <f>SOCCOM!F14-'T14'!F14</f>
        <v>2.8916666666700621</v>
      </c>
      <c r="G14" s="9">
        <f>SOCCOM!G14-'T14'!G14</f>
        <v>4.6319444444402507</v>
      </c>
      <c r="H14" s="9">
        <f>SOCCOM!H14-'T14'!H14</f>
        <v>8.13273888888898</v>
      </c>
      <c r="I14" s="10">
        <f>SOCCOM!I14-'T14'!I14</f>
        <v>-1.3460833333329703E-2</v>
      </c>
      <c r="J14" s="8">
        <f>SOCCOM!J14-'T14'!J14</f>
        <v>-2.0946149227119903E-2</v>
      </c>
      <c r="K14" s="8">
        <f>SOCCOM!K14-'T14'!K14</f>
        <v>-4.2024029565970178E-2</v>
      </c>
      <c r="L14" s="7"/>
      <c r="M14" s="7">
        <f>SOCCOM!N14-'T14'!M14</f>
        <v>0.41921648219550001</v>
      </c>
      <c r="N14" s="7">
        <f>SOCCOM!O14-'T14'!N14</f>
        <v>8.0908996028341035E-2</v>
      </c>
      <c r="O14" s="9">
        <f>SOCCOM!P14-'T14'!O14</f>
        <v>2.1447456476070799</v>
      </c>
      <c r="P14" s="9">
        <f>SOCCOM!Q14-'T14'!P14</f>
        <v>3.0213979285455004</v>
      </c>
      <c r="Q14" s="9">
        <f>SOCCOM!R14-'T14'!Q14</f>
        <v>5.3298203941985012</v>
      </c>
      <c r="R14" s="9">
        <f>SOCCOM!S14-'T14'!R14</f>
        <v>5.0901930236036996</v>
      </c>
      <c r="S14" s="10">
        <f>SOCCOM!T14-'T14'!S14</f>
        <v>4.8435776985828009E-3</v>
      </c>
      <c r="T14" s="8">
        <f>SOCCOM!U14-'T14'!T14</f>
        <v>8.4848928601235996E-2</v>
      </c>
      <c r="U14" s="8">
        <f>SOCCOM!V14-'T14'!U14</f>
        <v>0.13117860720970503</v>
      </c>
    </row>
    <row r="15" spans="1:21">
      <c r="A15" s="20"/>
      <c r="B15" s="1" t="s">
        <v>20</v>
      </c>
      <c r="C15" s="7">
        <f>SOCCOM!C15-'T14'!C15</f>
        <v>0.20744402777780024</v>
      </c>
      <c r="D15" s="7">
        <f>SOCCOM!D15-'T14'!D15</f>
        <v>9.406374999999656E-2</v>
      </c>
      <c r="E15" s="9">
        <f>SOCCOM!E15-'T14'!E15</f>
        <v>-0.90908333333332969</v>
      </c>
      <c r="F15" s="9">
        <f>SOCCOM!F15-'T14'!F15</f>
        <v>4.111111111109949</v>
      </c>
      <c r="G15" s="9">
        <f>SOCCOM!G15-'T14'!G15</f>
        <v>2.1847222222199889</v>
      </c>
      <c r="H15" s="9">
        <f>SOCCOM!H15-'T14'!H15</f>
        <v>2.526444444443996</v>
      </c>
      <c r="I15" s="10">
        <f>SOCCOM!I15-'T14'!I15</f>
        <v>-7.3773611111089821E-3</v>
      </c>
      <c r="J15" s="8">
        <f>SOCCOM!J15-'T14'!J15</f>
        <v>2.592561184949016E-2</v>
      </c>
      <c r="K15" s="8">
        <f>SOCCOM!K15-'T14'!K15</f>
        <v>2.8830421114909743E-2</v>
      </c>
      <c r="L15" s="7"/>
      <c r="M15" s="7">
        <f>SOCCOM!N15-'T14'!M15</f>
        <v>0.30285544499149997</v>
      </c>
      <c r="N15" s="7">
        <f>SOCCOM!O15-'T14'!N15</f>
        <v>-1.0010238635865976E-2</v>
      </c>
      <c r="O15" s="9">
        <f>SOCCOM!P15-'T14'!O15</f>
        <v>1.9195982399946998</v>
      </c>
      <c r="P15" s="9">
        <f>SOCCOM!Q15-'T14'!P15</f>
        <v>-1.3084780866799761E-2</v>
      </c>
      <c r="Q15" s="9">
        <f>SOCCOM!R15-'T14'!Q15</f>
        <v>12.624407049857499</v>
      </c>
      <c r="R15" s="9">
        <f>SOCCOM!S15-'T14'!R15</f>
        <v>14.235731465932702</v>
      </c>
      <c r="S15" s="10">
        <f>SOCCOM!T15-'T14'!S15</f>
        <v>1.3785362833033204E-2</v>
      </c>
      <c r="T15" s="8">
        <f>SOCCOM!U15-'T14'!T15</f>
        <v>0.11473421331274899</v>
      </c>
      <c r="U15" s="8">
        <f>SOCCOM!V15-'T14'!U15</f>
        <v>0.17858495436611599</v>
      </c>
    </row>
    <row r="16" spans="1:21">
      <c r="A16" s="20"/>
      <c r="B16" s="1" t="s">
        <v>21</v>
      </c>
      <c r="C16" s="7">
        <f>SOCCOM!C16-'T14'!C16</f>
        <v>0.47668611111109982</v>
      </c>
      <c r="D16" s="7">
        <f>SOCCOM!D16-'T14'!D16</f>
        <v>0.19034166666669705</v>
      </c>
      <c r="E16" s="9">
        <f>SOCCOM!E16-'T14'!E16</f>
        <v>-1.4369333333333296</v>
      </c>
      <c r="F16" s="9">
        <f>SOCCOM!F16-'T14'!F16</f>
        <v>8.648611111109858</v>
      </c>
      <c r="G16" s="9">
        <f>SOCCOM!G16-'T14'!G16</f>
        <v>2.6819444444395231</v>
      </c>
      <c r="H16" s="9">
        <f>SOCCOM!H16-'T14'!H16</f>
        <v>0.71521666666700412</v>
      </c>
      <c r="I16" s="10">
        <f>SOCCOM!I16-'T14'!I16</f>
        <v>-4.7437499999993804E-3</v>
      </c>
      <c r="J16" s="8">
        <f>SOCCOM!J16-'T14'!J16</f>
        <v>8.2652249151530022E-2</v>
      </c>
      <c r="K16" s="8">
        <f>SOCCOM!K16-'T14'!K16</f>
        <v>0.1134008129891102</v>
      </c>
      <c r="L16" s="7"/>
      <c r="M16" s="7">
        <f>SOCCOM!N16-'T14'!M16</f>
        <v>0.31809882965575009</v>
      </c>
      <c r="N16" s="7">
        <f>SOCCOM!O16-'T14'!N16</f>
        <v>-2.7010003559653994E-2</v>
      </c>
      <c r="O16" s="9">
        <f>SOCCOM!P16-'T14'!O16</f>
        <v>1.4259902974451104</v>
      </c>
      <c r="P16" s="9">
        <f>SOCCOM!Q16-'T14'!P16</f>
        <v>-6.9020572020200177E-2</v>
      </c>
      <c r="Q16" s="9">
        <f>SOCCOM!R16-'T14'!Q16</f>
        <v>10.3426018383925</v>
      </c>
      <c r="R16" s="9">
        <f>SOCCOM!S16-'T14'!R16</f>
        <v>15.8996011224438</v>
      </c>
      <c r="S16" s="10">
        <f>SOCCOM!T16-'T14'!S16</f>
        <v>1.5907652746942502E-2</v>
      </c>
      <c r="T16" s="8">
        <f>SOCCOM!U16-'T14'!T16</f>
        <v>0.11031932872574601</v>
      </c>
      <c r="U16" s="8">
        <f>SOCCOM!V16-'T14'!U16</f>
        <v>0.16860808794343601</v>
      </c>
    </row>
    <row r="17" spans="1:21">
      <c r="A17" s="20"/>
      <c r="B17" s="1" t="s">
        <v>22</v>
      </c>
      <c r="C17" s="7">
        <f>SOCCOM!C17-'T14'!C17</f>
        <v>0.62382999999999988</v>
      </c>
      <c r="D17" s="7">
        <f>SOCCOM!D17-'T14'!D17</f>
        <v>0.11623847222220007</v>
      </c>
      <c r="E17" s="9">
        <f>SOCCOM!E17-'T14'!E17</f>
        <v>-1.2437666666666702</v>
      </c>
      <c r="F17" s="9">
        <f>SOCCOM!F17-'T14'!F17</f>
        <v>6.5555555555602041</v>
      </c>
      <c r="G17" s="9">
        <f>SOCCOM!G17-'T14'!G17</f>
        <v>1.1777777777797382</v>
      </c>
      <c r="H17" s="9">
        <f>SOCCOM!H17-'T14'!H17</f>
        <v>1.545527777777977</v>
      </c>
      <c r="I17" s="10">
        <f>SOCCOM!I17-'T14'!I17</f>
        <v>-5.92763888889003E-3</v>
      </c>
      <c r="J17" s="8">
        <f>SOCCOM!J17-'T14'!J17</f>
        <v>7.9077999861139947E-2</v>
      </c>
      <c r="K17" s="8">
        <f>SOCCOM!K17-'T14'!K17</f>
        <v>0.10681514184514018</v>
      </c>
      <c r="L17" s="7"/>
      <c r="M17" s="7">
        <f>SOCCOM!N17-'T14'!M17</f>
        <v>0.46715252351799008</v>
      </c>
      <c r="N17" s="7">
        <f>SOCCOM!O17-'T14'!N17</f>
        <v>5.7228993393020344E-3</v>
      </c>
      <c r="O17" s="9">
        <f>SOCCOM!P17-'T14'!O17</f>
        <v>1.8227226043510902</v>
      </c>
      <c r="P17" s="9">
        <f>SOCCOM!Q17-'T14'!P17</f>
        <v>0.96381654391610105</v>
      </c>
      <c r="Q17" s="9">
        <f>SOCCOM!R17-'T14'!Q17</f>
        <v>7.8084221142798</v>
      </c>
      <c r="R17" s="9">
        <f>SOCCOM!S17-'T14'!R17</f>
        <v>10.811893443155199</v>
      </c>
      <c r="S17" s="10">
        <f>SOCCOM!T17-'T14'!S17</f>
        <v>1.1179342580448601E-2</v>
      </c>
      <c r="T17" s="8">
        <f>SOCCOM!U17-'T14'!T17</f>
        <v>0.10385913234793998</v>
      </c>
      <c r="U17" s="8">
        <f>SOCCOM!V17-'T14'!U17</f>
        <v>0.15301650788620402</v>
      </c>
    </row>
    <row r="18" spans="1:21">
      <c r="A18" s="20"/>
      <c r="B18" s="1" t="s">
        <v>23</v>
      </c>
      <c r="C18" s="7">
        <f>SOCCOM!C18-'T14'!C18</f>
        <v>0.8172763888889012</v>
      </c>
      <c r="D18" s="7">
        <f>SOCCOM!D18-'T14'!D18</f>
        <v>0.12392013888890574</v>
      </c>
      <c r="E18" s="9">
        <f>SOCCOM!E18-'T14'!E18</f>
        <v>-1.7855833333333297</v>
      </c>
      <c r="F18" s="9">
        <f>SOCCOM!F18-'T14'!F18</f>
        <v>7.7069444444400688</v>
      </c>
      <c r="G18" s="9">
        <f>SOCCOM!G18-'T14'!G18</f>
        <v>-3.1666666666696983</v>
      </c>
      <c r="H18" s="9">
        <f>SOCCOM!H18-'T14'!H18</f>
        <v>-3.5360333333329663</v>
      </c>
      <c r="I18" s="10">
        <f>SOCCOM!I18-'T14'!I18</f>
        <v>-2.8083333332951099E-4</v>
      </c>
      <c r="J18" s="8">
        <f>SOCCOM!J18-'T14'!J18</f>
        <v>0.14210519238476005</v>
      </c>
      <c r="K18" s="8">
        <f>SOCCOM!K18-'T14'!K18</f>
        <v>0.20335348052362967</v>
      </c>
      <c r="L18" s="7"/>
      <c r="M18" s="7">
        <f>SOCCOM!N18-'T14'!M18</f>
        <v>0.60086670123393993</v>
      </c>
      <c r="N18" s="7">
        <f>SOCCOM!O18-'T14'!N18</f>
        <v>2.5456139653387999E-2</v>
      </c>
      <c r="O18" s="9">
        <f>SOCCOM!P18-'T14'!O18</f>
        <v>2.32169137652479</v>
      </c>
      <c r="P18" s="9">
        <f>SOCCOM!Q18-'T14'!P18</f>
        <v>2.4841590378283005</v>
      </c>
      <c r="Q18" s="9">
        <f>SOCCOM!R18-'T14'!Q18</f>
        <v>2.0891086597734017</v>
      </c>
      <c r="R18" s="9">
        <f>SOCCOM!S18-'T14'!R18</f>
        <v>7.1214032940425991</v>
      </c>
      <c r="S18" s="10">
        <f>SOCCOM!T18-'T14'!S18</f>
        <v>5.6054027932368015E-3</v>
      </c>
      <c r="T18" s="8">
        <f>SOCCOM!U18-'T14'!T18</f>
        <v>1.8077874723046006E-2</v>
      </c>
      <c r="U18" s="8">
        <f>SOCCOM!V18-'T14'!U18</f>
        <v>2.2117581282679988E-2</v>
      </c>
    </row>
    <row r="19" spans="1:21">
      <c r="A19" s="20"/>
      <c r="B19" s="1" t="s">
        <v>24</v>
      </c>
      <c r="C19" s="7">
        <f>SOCCOM!C19-'T14'!C19</f>
        <v>0.47881672979799994</v>
      </c>
      <c r="D19" s="7">
        <f>SOCCOM!D19-'T14'!D19</f>
        <v>0.24797885101009598</v>
      </c>
      <c r="E19" s="9">
        <f>SOCCOM!E19-'T14'!E19</f>
        <v>-8.8453030303030644E-2</v>
      </c>
      <c r="F19" s="9">
        <f>SOCCOM!F19-'T14'!F19</f>
        <v>11.805492424240128</v>
      </c>
      <c r="G19" s="9">
        <f>SOCCOM!G19-'T14'!G19</f>
        <v>3.4401515151498643</v>
      </c>
      <c r="H19" s="9">
        <f>SOCCOM!H19-'T14'!H19</f>
        <v>4.6452287878790344</v>
      </c>
      <c r="I19" s="10">
        <f>SOCCOM!I19-'T14'!I19</f>
        <v>-7.5582196969694593E-3</v>
      </c>
      <c r="J19" s="8">
        <f>SOCCOM!J19-'T14'!J19</f>
        <v>0.11824079217754013</v>
      </c>
      <c r="K19" s="8">
        <f>SOCCOM!K19-'T14'!K19</f>
        <v>0.16651212980109964</v>
      </c>
      <c r="L19" s="7"/>
      <c r="M19" s="7">
        <f>SOCCOM!N19-'T14'!M19</f>
        <v>0.33703524430370013</v>
      </c>
      <c r="N19" s="7">
        <f>SOCCOM!O19-'T14'!N19</f>
        <v>1.9973714455863045E-2</v>
      </c>
      <c r="O19" s="9">
        <f>SOCCOM!P19-'T14'!O19</f>
        <v>1.6601830968779496</v>
      </c>
      <c r="P19" s="9">
        <f>SOCCOM!Q19-'T14'!P19</f>
        <v>1.9486879566361992</v>
      </c>
      <c r="Q19" s="9">
        <f>SOCCOM!R19-'T14'!Q19</f>
        <v>3.3981398895908015</v>
      </c>
      <c r="R19" s="9">
        <f>SOCCOM!S19-'T14'!R19</f>
        <v>10.610237301191601</v>
      </c>
      <c r="S19" s="10">
        <f>SOCCOM!T19-'T14'!S19</f>
        <v>9.4034812596344997E-3</v>
      </c>
      <c r="T19" s="8">
        <f>SOCCOM!U19-'T14'!T19</f>
        <v>2.8128732825223018E-2</v>
      </c>
      <c r="U19" s="8">
        <f>SOCCOM!V19-'T14'!U19</f>
        <v>4.495986391088902E-2</v>
      </c>
    </row>
    <row r="20" spans="1:21">
      <c r="A20" s="20"/>
      <c r="B20" s="1" t="s">
        <v>25</v>
      </c>
      <c r="C20" s="7">
        <f>SOCCOM!C20-'T14'!C20</f>
        <v>0.8516848148147993</v>
      </c>
      <c r="D20" s="7">
        <f>SOCCOM!D20-'T14'!D20</f>
        <v>0.26707037037039782</v>
      </c>
      <c r="E20" s="9">
        <f>SOCCOM!E20-'T14'!E20</f>
        <v>-0.99337777777777969</v>
      </c>
      <c r="F20" s="9">
        <f>SOCCOM!F20-'T14'!F20</f>
        <v>12.159722222219898</v>
      </c>
      <c r="G20" s="9">
        <f>SOCCOM!G20-'T14'!G20</f>
        <v>-2.4333333333302107</v>
      </c>
      <c r="H20" s="9">
        <f>SOCCOM!H20-'T14'!H20</f>
        <v>-7.1845888888890386</v>
      </c>
      <c r="I20" s="10">
        <f>SOCCOM!I20-'T14'!I20</f>
        <v>3.3340000000006142E-3</v>
      </c>
      <c r="J20" s="8">
        <f>SOCCOM!J20-'T14'!J20</f>
        <v>0.17498256708550031</v>
      </c>
      <c r="K20" s="8">
        <f>SOCCOM!K20-'T14'!K20</f>
        <v>0.25102737756225002</v>
      </c>
      <c r="L20" s="7"/>
      <c r="M20" s="7">
        <f>SOCCOM!N20-'T14'!M20</f>
        <v>0.37837183509068995</v>
      </c>
      <c r="N20" s="7">
        <f>SOCCOM!O20-'T14'!N20</f>
        <v>5.8891399457922988E-2</v>
      </c>
      <c r="O20" s="9">
        <f>SOCCOM!P20-'T14'!O20</f>
        <v>1.07438325994225</v>
      </c>
      <c r="P20" s="9">
        <f>SOCCOM!Q20-'T14'!P20</f>
        <v>3.0753692830255996</v>
      </c>
      <c r="Q20" s="9">
        <f>SOCCOM!R20-'T14'!Q20</f>
        <v>5.6854095423659992</v>
      </c>
      <c r="R20" s="9">
        <f>SOCCOM!S20-'T14'!R20</f>
        <v>8.612637246796897</v>
      </c>
      <c r="S20" s="10">
        <f>SOCCOM!T20-'T14'!S20</f>
        <v>9.1342393374818989E-3</v>
      </c>
      <c r="T20" s="8">
        <f>SOCCOM!U20-'T14'!T20</f>
        <v>5.098127666391003E-2</v>
      </c>
      <c r="U20" s="8">
        <f>SOCCOM!V20-'T14'!U20</f>
        <v>7.9351909902446005E-2</v>
      </c>
    </row>
    <row r="21" spans="1:21" s="5" customFormat="1">
      <c r="A21" s="21"/>
      <c r="B21" s="5" t="s">
        <v>26</v>
      </c>
      <c r="C21" s="11">
        <f>SOCCOM!C21-'T14'!C21</f>
        <v>0.59798689814810047</v>
      </c>
      <c r="D21" s="11">
        <f>SOCCOM!D21-'T14'!D21</f>
        <v>0.18210194444440475</v>
      </c>
      <c r="E21" s="13">
        <f>SOCCOM!E21-'T14'!E21</f>
        <v>8.2444444444440101E-2</v>
      </c>
      <c r="F21" s="13">
        <f>SOCCOM!F21-'T14'!F21</f>
        <v>6.240277777780193</v>
      </c>
      <c r="G21" s="13">
        <f>SOCCOM!G21-'T14'!G21</f>
        <v>-9.4477777777797201</v>
      </c>
      <c r="H21" s="13">
        <f>SOCCOM!H21-'T14'!H21</f>
        <v>0.93908888888904585</v>
      </c>
      <c r="I21" s="14">
        <f>SOCCOM!I21-'T14'!I21</f>
        <v>-5.7082222222213375E-3</v>
      </c>
      <c r="J21" s="12">
        <f>SOCCOM!J21-'T14'!J21</f>
        <v>0.19161607197523001</v>
      </c>
      <c r="K21" s="12">
        <f>SOCCOM!K21-'T14'!K21</f>
        <v>0.27212454474136027</v>
      </c>
      <c r="L21" s="11"/>
      <c r="M21" s="11">
        <f>SOCCOM!N21-'T14'!M21</f>
        <v>0.40605635828121001</v>
      </c>
      <c r="N21" s="11">
        <f>SOCCOM!O21-'T14'!N21</f>
        <v>6.8843653847329989E-2</v>
      </c>
      <c r="O21" s="13">
        <f>SOCCOM!P21-'T14'!O21</f>
        <v>0.7562476207028701</v>
      </c>
      <c r="P21" s="13">
        <f>SOCCOM!Q21-'T14'!P21</f>
        <v>4.5890515520518012</v>
      </c>
      <c r="Q21" s="13">
        <f>SOCCOM!R21-'T14'!Q21</f>
        <v>4.6252215826092993</v>
      </c>
      <c r="R21" s="13">
        <f>SOCCOM!S21-'T14'!R21</f>
        <v>3.1989154116127985</v>
      </c>
      <c r="S21" s="14">
        <f>SOCCOM!T21-'T14'!S21</f>
        <v>3.0727213514975017E-3</v>
      </c>
      <c r="T21" s="12">
        <f>SOCCOM!U21-'T14'!T21</f>
        <v>0.11136074916392402</v>
      </c>
      <c r="U21" s="12">
        <f>SOCCOM!V21-'T14'!U21</f>
        <v>0.162719759557444</v>
      </c>
    </row>
    <row r="22" spans="1:21">
      <c r="A22" s="19" t="s">
        <v>27</v>
      </c>
      <c r="B22" s="1" t="s">
        <v>15</v>
      </c>
      <c r="C22" s="7">
        <f>SOCCOM!C22-'T14'!C22</f>
        <v>1.3177830729166988</v>
      </c>
      <c r="D22" s="7">
        <f>SOCCOM!D22-'T14'!D22</f>
        <v>1.3549479166698575E-2</v>
      </c>
      <c r="E22" s="9">
        <f>SOCCOM!E22-'T14'!E22</f>
        <v>1.6426499999999997</v>
      </c>
      <c r="F22" s="9">
        <f>SOCCOM!F22-'T14'!F22</f>
        <v>-3.0394097222197161</v>
      </c>
      <c r="G22" s="9">
        <f>SOCCOM!G22-'T14'!G22</f>
        <v>-8.6548611111102218</v>
      </c>
      <c r="H22" s="9">
        <f>SOCCOM!H22-'T14'!H22</f>
        <v>-10.324115277777992</v>
      </c>
      <c r="I22" s="10">
        <f>SOCCOM!I22-'T14'!I22</f>
        <v>2.5203993055615825E-3</v>
      </c>
      <c r="J22" s="8">
        <f>SOCCOM!J22-'T14'!J22</f>
        <v>5.4431661698520095E-2</v>
      </c>
      <c r="K22" s="8">
        <f>SOCCOM!K22-'T14'!K22</f>
        <v>9.1299933072229944E-2</v>
      </c>
      <c r="L22" s="7"/>
      <c r="M22" s="7">
        <f>SOCCOM!N22-'T14'!M22</f>
        <v>-5.6377436455119945E-2</v>
      </c>
      <c r="N22" s="7">
        <f>SOCCOM!O22-'T14'!N22</f>
        <v>3.2614826694313009E-2</v>
      </c>
      <c r="O22" s="9">
        <f>SOCCOM!P22-'T14'!O22</f>
        <v>0.22034412469891951</v>
      </c>
      <c r="P22" s="9">
        <f>SOCCOM!Q22-'T14'!P22</f>
        <v>0.27524921683979997</v>
      </c>
      <c r="Q22" s="9">
        <f>SOCCOM!R22-'T14'!Q22</f>
        <v>-2.2011254887733998</v>
      </c>
      <c r="R22" s="9">
        <f>SOCCOM!S22-'T14'!R22</f>
        <v>-13.509763994149701</v>
      </c>
      <c r="S22" s="10">
        <f>SOCCOM!T22-'T14'!S22</f>
        <v>-1.11647983899439E-2</v>
      </c>
      <c r="T22" s="8">
        <f>SOCCOM!U22-'T14'!T22</f>
        <v>-2.9724696849479926E-3</v>
      </c>
      <c r="U22" s="8">
        <f>SOCCOM!V22-'T14'!U22</f>
        <v>-3.0502464985879829E-3</v>
      </c>
    </row>
    <row r="23" spans="1:21">
      <c r="A23" s="20"/>
      <c r="B23" s="1" t="s">
        <v>16</v>
      </c>
      <c r="C23" s="7">
        <f>SOCCOM!C23-'T14'!C23</f>
        <v>1.4447149652778002</v>
      </c>
      <c r="D23" s="7">
        <f>SOCCOM!D23-'T14'!D23</f>
        <v>3.2359861111103783E-2</v>
      </c>
      <c r="E23" s="9">
        <f>SOCCOM!E23-'T14'!E23</f>
        <v>0.76203760683760002</v>
      </c>
      <c r="F23" s="9">
        <f>SOCCOM!F23-'T14'!F23</f>
        <v>-5.6732638888897782</v>
      </c>
      <c r="G23" s="9">
        <f>SOCCOM!G23-'T14'!G23</f>
        <v>-14.385416666670153</v>
      </c>
      <c r="H23" s="9">
        <f>SOCCOM!H23-'T14'!H23</f>
        <v>-21.563277777778012</v>
      </c>
      <c r="I23" s="10">
        <f>SOCCOM!I23-'T14'!I23</f>
        <v>1.3919930555550408E-2</v>
      </c>
      <c r="J23" s="8">
        <f>SOCCOM!J23-'T14'!J23</f>
        <v>8.4660424341520102E-2</v>
      </c>
      <c r="K23" s="8">
        <f>SOCCOM!K23-'T14'!K23</f>
        <v>0.13818402294324983</v>
      </c>
      <c r="L23" s="7"/>
      <c r="M23" s="7">
        <f>SOCCOM!N23-'T14'!M23</f>
        <v>-0.72060915376520995</v>
      </c>
      <c r="N23" s="7">
        <f>SOCCOM!O23-'T14'!N23</f>
        <v>4.6390549454164987E-2</v>
      </c>
      <c r="O23" s="9">
        <f>SOCCOM!P23-'T14'!O23</f>
        <v>-0.68427192822570015</v>
      </c>
      <c r="P23" s="9">
        <f>SOCCOM!Q23-'T14'!P23</f>
        <v>1.6318735797733996</v>
      </c>
      <c r="Q23" s="9">
        <f>SOCCOM!R23-'T14'!Q23</f>
        <v>-2.2930934776975995</v>
      </c>
      <c r="R23" s="9">
        <f>SOCCOM!S23-'T14'!R23</f>
        <v>-3.9621707101099979</v>
      </c>
      <c r="S23" s="10">
        <f>SOCCOM!T23-'T14'!S23</f>
        <v>-2.1663586378576002E-3</v>
      </c>
      <c r="T23" s="8">
        <f>SOCCOM!U23-'T14'!T23</f>
        <v>-3.1290100600314008E-2</v>
      </c>
      <c r="U23" s="8">
        <f>SOCCOM!V23-'T14'!U23</f>
        <v>-4.6232025214953953E-2</v>
      </c>
    </row>
    <row r="24" spans="1:21">
      <c r="A24" s="20"/>
      <c r="B24" s="1" t="s">
        <v>17</v>
      </c>
      <c r="C24" s="7">
        <f>SOCCOM!C24-'T14'!C24</f>
        <v>1.0700885763888994</v>
      </c>
      <c r="D24" s="7">
        <f>SOCCOM!D24-'T14'!D24</f>
        <v>3.8147500000000889E-2</v>
      </c>
      <c r="E24" s="9">
        <f>SOCCOM!E24-'T14'!E24</f>
        <v>0.95636239316239902</v>
      </c>
      <c r="F24" s="9">
        <f>SOCCOM!F24-'T14'!F24</f>
        <v>-5.4309027777799201</v>
      </c>
      <c r="G24" s="9">
        <f>SOCCOM!G24-'T14'!G24</f>
        <v>-13.504166666670244</v>
      </c>
      <c r="H24" s="9">
        <f>SOCCOM!H24-'T14'!H24</f>
        <v>-17.808652777777979</v>
      </c>
      <c r="I24" s="10">
        <f>SOCCOM!I24-'T14'!I24</f>
        <v>1.0224513888889675E-2</v>
      </c>
      <c r="J24" s="8">
        <f>SOCCOM!J24-'T14'!J24</f>
        <v>7.5945123660299707E-2</v>
      </c>
      <c r="K24" s="8">
        <f>SOCCOM!K24-'T14'!K24</f>
        <v>0.12538335331103001</v>
      </c>
      <c r="L24" s="7"/>
      <c r="M24" s="7">
        <f>SOCCOM!N24-'T14'!M24</f>
        <v>-0.71183013475067991</v>
      </c>
      <c r="N24" s="7">
        <f>SOCCOM!O24-'T14'!N24</f>
        <v>6.0829834474334987E-2</v>
      </c>
      <c r="O24" s="9">
        <f>SOCCOM!P24-'T14'!O24</f>
        <v>-0.98010871257152976</v>
      </c>
      <c r="P24" s="9">
        <f>SOCCOM!Q24-'T14'!P24</f>
        <v>3.5555656242447995</v>
      </c>
      <c r="Q24" s="9">
        <f>SOCCOM!R24-'T14'!Q24</f>
        <v>-0.89557275813109882</v>
      </c>
      <c r="R24" s="9">
        <f>SOCCOM!S24-'T14'!R24</f>
        <v>-1.0240796153099971</v>
      </c>
      <c r="S24" s="10">
        <f>SOCCOM!T24-'T14'!S24</f>
        <v>-6.2916107159679754E-4</v>
      </c>
      <c r="T24" s="8">
        <f>SOCCOM!U24-'T14'!T24</f>
        <v>-2.4810530125776997E-2</v>
      </c>
      <c r="U24" s="8">
        <f>SOCCOM!V24-'T14'!U24</f>
        <v>-3.6108871912362006E-2</v>
      </c>
    </row>
    <row r="25" spans="1:21">
      <c r="A25" s="20"/>
      <c r="B25" s="1" t="s">
        <v>18</v>
      </c>
      <c r="C25" s="7">
        <f>SOCCOM!C25-'T14'!C25</f>
        <v>0.85076781994047934</v>
      </c>
      <c r="D25" s="7">
        <f>SOCCOM!D25-'T14'!D25</f>
        <v>3.3657118055998581E-3</v>
      </c>
      <c r="E25" s="9">
        <f>SOCCOM!E25-'T14'!E25</f>
        <v>2.5921492063492</v>
      </c>
      <c r="F25" s="9">
        <f>SOCCOM!F25-'T14'!F25</f>
        <v>-9.6392609127001379</v>
      </c>
      <c r="G25" s="9">
        <f>SOCCOM!G25-'T14'!G25</f>
        <v>-11.927281746030076</v>
      </c>
      <c r="H25" s="9">
        <f>SOCCOM!H25-'T14'!H25</f>
        <v>-4.8005179563489833</v>
      </c>
      <c r="I25" s="10">
        <f>SOCCOM!I25-'T14'!I25</f>
        <v>-3.2810019841296167E-3</v>
      </c>
      <c r="J25" s="8">
        <f>SOCCOM!J25-'T14'!J25</f>
        <v>2.2923129647560048E-2</v>
      </c>
      <c r="K25" s="8">
        <f>SOCCOM!K25-'T14'!K25</f>
        <v>4.2318904732340012E-2</v>
      </c>
      <c r="L25" s="7"/>
      <c r="M25" s="7">
        <f>SOCCOM!N25-'T14'!M25</f>
        <v>-0.23540549975639014</v>
      </c>
      <c r="N25" s="7">
        <f>SOCCOM!O25-'T14'!N25</f>
        <v>-4.8992248777968983E-2</v>
      </c>
      <c r="O25" s="9">
        <f>SOCCOM!P25-'T14'!O25</f>
        <v>0.25542825806023028</v>
      </c>
      <c r="P25" s="9">
        <f>SOCCOM!Q25-'T14'!P25</f>
        <v>-3.785241000936999</v>
      </c>
      <c r="Q25" s="9">
        <f>SOCCOM!R25-'T14'!Q25</f>
        <v>-1.8463334614805973</v>
      </c>
      <c r="R25" s="9">
        <f>SOCCOM!S25-'T14'!R25</f>
        <v>-7.1882098710111002</v>
      </c>
      <c r="S25" s="10">
        <f>SOCCOM!T25-'T14'!S25</f>
        <v>-7.4605226646636998E-3</v>
      </c>
      <c r="T25" s="8">
        <f>SOCCOM!U25-'T14'!T25</f>
        <v>-4.6209720989039971E-3</v>
      </c>
      <c r="U25" s="8">
        <f>SOCCOM!V25-'T14'!U25</f>
        <v>-9.4925763749350023E-3</v>
      </c>
    </row>
    <row r="26" spans="1:21">
      <c r="A26" s="20"/>
      <c r="B26" s="1" t="s">
        <v>19</v>
      </c>
      <c r="C26" s="7">
        <f>SOCCOM!C26-'T14'!C26</f>
        <v>0.69730451388888959</v>
      </c>
      <c r="D26" s="7">
        <f>SOCCOM!D26-'T14'!D26</f>
        <v>-7.5029704861094615E-2</v>
      </c>
      <c r="E26" s="9">
        <f>SOCCOM!E26-'T14'!E26</f>
        <v>2.6914397435897008</v>
      </c>
      <c r="F26" s="9">
        <f>SOCCOM!F26-'T14'!F26</f>
        <v>-9.8335069444401597</v>
      </c>
      <c r="G26" s="9">
        <f>SOCCOM!G26-'T14'!G26</f>
        <v>-11.340104166669789</v>
      </c>
      <c r="H26" s="9">
        <f>SOCCOM!H26-'T14'!H26</f>
        <v>-5.4433645833329933</v>
      </c>
      <c r="I26" s="10">
        <f>SOCCOM!I26-'T14'!I26</f>
        <v>-2.7270833333314926E-3</v>
      </c>
      <c r="J26" s="8">
        <f>SOCCOM!J26-'T14'!J26</f>
        <v>1.1426559045059959E-2</v>
      </c>
      <c r="K26" s="8">
        <f>SOCCOM!K26-'T14'!K26</f>
        <v>2.4978682013899967E-2</v>
      </c>
      <c r="L26" s="7"/>
      <c r="M26" s="7">
        <f>SOCCOM!N26-'T14'!M26</f>
        <v>0.13851634288002002</v>
      </c>
      <c r="N26" s="7">
        <f>SOCCOM!O26-'T14'!N26</f>
        <v>-3.120943329524703E-2</v>
      </c>
      <c r="O26" s="9">
        <f>SOCCOM!P26-'T14'!O26</f>
        <v>2.2206990282088204</v>
      </c>
      <c r="P26" s="9">
        <f>SOCCOM!Q26-'T14'!P26</f>
        <v>-1.0996657316817995</v>
      </c>
      <c r="Q26" s="9">
        <f>SOCCOM!R26-'T14'!Q26</f>
        <v>0.10151826711449985</v>
      </c>
      <c r="R26" s="9">
        <f>SOCCOM!S26-'T14'!R26</f>
        <v>-7.3262248941568018</v>
      </c>
      <c r="S26" s="10">
        <f>SOCCOM!T26-'T14'!S26</f>
        <v>-7.2944664993869982E-3</v>
      </c>
      <c r="T26" s="8">
        <f>SOCCOM!U26-'T14'!T26</f>
        <v>9.7783589240889868E-3</v>
      </c>
      <c r="U26" s="8">
        <f>SOCCOM!V26-'T14'!U26</f>
        <v>1.168448178902598E-2</v>
      </c>
    </row>
    <row r="27" spans="1:21">
      <c r="A27" s="20"/>
      <c r="B27" s="1" t="s">
        <v>20</v>
      </c>
      <c r="C27" s="7">
        <f>SOCCOM!C27-'T14'!C27</f>
        <v>0.79758576388889058</v>
      </c>
      <c r="D27" s="7">
        <f>SOCCOM!D27-'T14'!D27</f>
        <v>4.6680555555980163E-3</v>
      </c>
      <c r="E27" s="9">
        <f>SOCCOM!E27-'T14'!E27</f>
        <v>2.0184529914529996</v>
      </c>
      <c r="F27" s="9">
        <f>SOCCOM!F27-'T14'!F27</f>
        <v>-4.597569444439614</v>
      </c>
      <c r="G27" s="9">
        <f>SOCCOM!G27-'T14'!G27</f>
        <v>-7.5753472222199889</v>
      </c>
      <c r="H27" s="9">
        <f>SOCCOM!H27-'T14'!H27</f>
        <v>-5.6980083333330072</v>
      </c>
      <c r="I27" s="10">
        <f>SOCCOM!I27-'T14'!I27</f>
        <v>-1.9149305555501428E-3</v>
      </c>
      <c r="J27" s="8">
        <f>SOCCOM!J27-'T14'!J27</f>
        <v>2.5996627175460141E-2</v>
      </c>
      <c r="K27" s="8">
        <f>SOCCOM!K27-'T14'!K27</f>
        <v>4.7017686546110049E-2</v>
      </c>
      <c r="L27" s="7"/>
      <c r="M27" s="7">
        <f>SOCCOM!N27-'T14'!M27</f>
        <v>5.9860835627998377E-3</v>
      </c>
      <c r="N27" s="7">
        <f>SOCCOM!O27-'T14'!N27</f>
        <v>8.3552143413298974E-2</v>
      </c>
      <c r="O27" s="9">
        <f>SOCCOM!P27-'T14'!O27</f>
        <v>1.8767296323385403</v>
      </c>
      <c r="P27" s="9">
        <f>SOCCOM!Q27-'T14'!P27</f>
        <v>7.8726590305047015</v>
      </c>
      <c r="Q27" s="9">
        <f>SOCCOM!R27-'T14'!Q27</f>
        <v>5.6679881296349031</v>
      </c>
      <c r="R27" s="9">
        <f>SOCCOM!S27-'T14'!R27</f>
        <v>-3.7958028627354992</v>
      </c>
      <c r="S27" s="10">
        <f>SOCCOM!T27-'T14'!S27</f>
        <v>-2.5508695513137003E-3</v>
      </c>
      <c r="T27" s="8">
        <f>SOCCOM!U27-'T14'!T27</f>
        <v>2.4674793172452997E-2</v>
      </c>
      <c r="U27" s="8">
        <f>SOCCOM!V27-'T14'!U27</f>
        <v>3.6054758034399004E-2</v>
      </c>
    </row>
    <row r="28" spans="1:21">
      <c r="A28" s="20"/>
      <c r="B28" s="1" t="s">
        <v>21</v>
      </c>
      <c r="C28" s="7">
        <f>SOCCOM!C28-'T14'!C28</f>
        <v>0.82944409722222012</v>
      </c>
      <c r="D28" s="7">
        <f>SOCCOM!D28-'T14'!D28</f>
        <v>-2.7786458333295627E-2</v>
      </c>
      <c r="E28" s="9">
        <f>SOCCOM!E28-'T14'!E28</f>
        <v>1.3955538461538008</v>
      </c>
      <c r="F28" s="9">
        <f>SOCCOM!F28-'T14'!F28</f>
        <v>-1.576388888890051</v>
      </c>
      <c r="G28" s="9">
        <f>SOCCOM!G28-'T14'!G28</f>
        <v>-5.4451388888896872</v>
      </c>
      <c r="H28" s="9">
        <f>SOCCOM!H28-'T14'!H28</f>
        <v>-7.2447472222219744</v>
      </c>
      <c r="I28" s="10">
        <f>SOCCOM!I28-'T14'!I28</f>
        <v>-1.0798611111084711E-4</v>
      </c>
      <c r="J28" s="8">
        <f>SOCCOM!J28-'T14'!J28</f>
        <v>3.5622855652980068E-2</v>
      </c>
      <c r="K28" s="8">
        <f>SOCCOM!K28-'T14'!K28</f>
        <v>6.2219326281620191E-2</v>
      </c>
      <c r="L28" s="7"/>
      <c r="M28" s="7">
        <f>SOCCOM!N28-'T14'!M28</f>
        <v>-0.1329382500021401</v>
      </c>
      <c r="N28" s="7">
        <f>SOCCOM!O28-'T14'!N28</f>
        <v>3.4354704452262991E-2</v>
      </c>
      <c r="O28" s="9">
        <f>SOCCOM!P28-'T14'!O28</f>
        <v>1.6328747414029299</v>
      </c>
      <c r="P28" s="9">
        <f>SOCCOM!Q28-'T14'!P28</f>
        <v>2.3651675580189977</v>
      </c>
      <c r="Q28" s="9">
        <f>SOCCOM!R28-'T14'!Q28</f>
        <v>1.7893941410838003</v>
      </c>
      <c r="R28" s="9">
        <f>SOCCOM!S28-'T14'!R28</f>
        <v>-6.2651218883565996</v>
      </c>
      <c r="S28" s="10">
        <f>SOCCOM!T28-'T14'!S28</f>
        <v>-3.4785710297181999E-3</v>
      </c>
      <c r="T28" s="8">
        <f>SOCCOM!U28-'T14'!T28</f>
        <v>2.3617430217725999E-2</v>
      </c>
      <c r="U28" s="8">
        <f>SOCCOM!V28-'T14'!U28</f>
        <v>3.5608103335060981E-2</v>
      </c>
    </row>
    <row r="29" spans="1:21">
      <c r="A29" s="20"/>
      <c r="B29" s="1" t="s">
        <v>22</v>
      </c>
      <c r="C29" s="7">
        <f>SOCCOM!C29-'T14'!C29</f>
        <v>0.71993038194443937</v>
      </c>
      <c r="D29" s="7">
        <f>SOCCOM!D29-'T14'!D29</f>
        <v>-4.3968750000047407E-3</v>
      </c>
      <c r="E29" s="9">
        <f>SOCCOM!E29-'T14'!E29</f>
        <v>0.91678974358970144</v>
      </c>
      <c r="F29" s="9">
        <f>SOCCOM!F29-'T14'!F29</f>
        <v>0.36006944443988687</v>
      </c>
      <c r="G29" s="9">
        <f>SOCCOM!G29-'T14'!G29</f>
        <v>-2.9576388888904148</v>
      </c>
      <c r="H29" s="9">
        <f>SOCCOM!H29-'T14'!H29</f>
        <v>-5.2145972222220394</v>
      </c>
      <c r="I29" s="10">
        <f>SOCCOM!I29-'T14'!I29</f>
        <v>-1.8333333333391266E-3</v>
      </c>
      <c r="J29" s="8">
        <f>SOCCOM!J29-'T14'!J29</f>
        <v>2.9353343701510104E-2</v>
      </c>
      <c r="K29" s="8">
        <f>SOCCOM!K29-'T14'!K29</f>
        <v>5.3487829711400092E-2</v>
      </c>
      <c r="L29" s="7"/>
      <c r="M29" s="7">
        <f>SOCCOM!N29-'T14'!M29</f>
        <v>-6.7350953670549885E-2</v>
      </c>
      <c r="N29" s="7">
        <f>SOCCOM!O29-'T14'!N29</f>
        <v>-4.0618920952389947E-3</v>
      </c>
      <c r="O29" s="9">
        <f>SOCCOM!P29-'T14'!O29</f>
        <v>1.44792927179871</v>
      </c>
      <c r="P29" s="9">
        <f>SOCCOM!Q29-'T14'!P29</f>
        <v>1.9764732072489011</v>
      </c>
      <c r="Q29" s="9">
        <f>SOCCOM!R29-'T14'!Q29</f>
        <v>3.6709562028519009</v>
      </c>
      <c r="R29" s="9">
        <f>SOCCOM!S29-'T14'!R29</f>
        <v>-7.117130034337098</v>
      </c>
      <c r="S29" s="10">
        <f>SOCCOM!T29-'T14'!S29</f>
        <v>-4.4688231387709984E-3</v>
      </c>
      <c r="T29" s="8">
        <f>SOCCOM!U29-'T14'!T29</f>
        <v>2.1425566658202E-2</v>
      </c>
      <c r="U29" s="8">
        <f>SOCCOM!V29-'T14'!U29</f>
        <v>3.2579476108776012E-2</v>
      </c>
    </row>
    <row r="30" spans="1:21">
      <c r="A30" s="20"/>
      <c r="B30" s="1" t="s">
        <v>23</v>
      </c>
      <c r="C30" s="7">
        <f>SOCCOM!C30-'T14'!C30</f>
        <v>1.0866007291666708</v>
      </c>
      <c r="D30" s="7">
        <f>SOCCOM!D30-'T14'!D30</f>
        <v>-5.0329409722202456E-2</v>
      </c>
      <c r="E30" s="9">
        <f>SOCCOM!E30-'T14'!E30</f>
        <v>0.96715897435900011</v>
      </c>
      <c r="F30" s="9">
        <f>SOCCOM!F30-'T14'!F30</f>
        <v>-0.43715277777982919</v>
      </c>
      <c r="G30" s="9">
        <f>SOCCOM!G30-'T14'!G30</f>
        <v>-6.4322916666696983</v>
      </c>
      <c r="H30" s="9">
        <f>SOCCOM!H30-'T14'!H30</f>
        <v>-8.8794458333330226</v>
      </c>
      <c r="I30" s="10">
        <f>SOCCOM!I30-'T14'!I30</f>
        <v>1.7711111111093913E-3</v>
      </c>
      <c r="J30" s="8">
        <f>SOCCOM!J30-'T14'!J30</f>
        <v>6.1751511596260134E-2</v>
      </c>
      <c r="K30" s="8">
        <f>SOCCOM!K30-'T14'!K30</f>
        <v>0.10260438299379038</v>
      </c>
      <c r="L30" s="7"/>
      <c r="M30" s="7">
        <f>SOCCOM!N30-'T14'!M30</f>
        <v>-0.43634848364847012</v>
      </c>
      <c r="N30" s="7">
        <f>SOCCOM!O30-'T14'!N30</f>
        <v>5.0381417896259051E-2</v>
      </c>
      <c r="O30" s="9">
        <f>SOCCOM!P30-'T14'!O30</f>
        <v>1.464339210706</v>
      </c>
      <c r="P30" s="9">
        <f>SOCCOM!Q30-'T14'!P30</f>
        <v>3.4719041762661007</v>
      </c>
      <c r="Q30" s="9">
        <f>SOCCOM!R30-'T14'!Q30</f>
        <v>4.0330097488252008</v>
      </c>
      <c r="R30" s="9">
        <f>SOCCOM!S30-'T14'!R30</f>
        <v>-3.5765228611140998</v>
      </c>
      <c r="S30" s="10">
        <f>SOCCOM!T30-'T14'!S30</f>
        <v>-1.3856279888693999E-3</v>
      </c>
      <c r="T30" s="8">
        <f>SOCCOM!U30-'T14'!T30</f>
        <v>3.4227507862352013E-2</v>
      </c>
      <c r="U30" s="8">
        <f>SOCCOM!V30-'T14'!U30</f>
        <v>5.3039697189721013E-2</v>
      </c>
    </row>
    <row r="31" spans="1:21">
      <c r="A31" s="20"/>
      <c r="B31" s="1" t="s">
        <v>24</v>
      </c>
      <c r="C31" s="7">
        <f>SOCCOM!C31-'T14'!C31</f>
        <v>1.2618902777777805</v>
      </c>
      <c r="D31" s="7">
        <f>SOCCOM!D31-'T14'!D31</f>
        <v>-5.6417881944405224E-2</v>
      </c>
      <c r="E31" s="9">
        <f>SOCCOM!E31-'T14'!E31</f>
        <v>1.3837923076922998</v>
      </c>
      <c r="F31" s="9">
        <f>SOCCOM!F31-'T14'!F31</f>
        <v>-2.314930555560295</v>
      </c>
      <c r="G31" s="9">
        <f>SOCCOM!G31-'T14'!G31</f>
        <v>-4.4814814814803867</v>
      </c>
      <c r="H31" s="9">
        <f>SOCCOM!H31-'T14'!H31</f>
        <v>-6.6991037037039973</v>
      </c>
      <c r="I31" s="10">
        <f>SOCCOM!I31-'T14'!I31</f>
        <v>3.5259259258957343E-4</v>
      </c>
      <c r="J31" s="8">
        <f>SOCCOM!J31-'T14'!J31</f>
        <v>4.3535731050700077E-2</v>
      </c>
      <c r="K31" s="8">
        <f>SOCCOM!K31-'T14'!K31</f>
        <v>7.4132291239460191E-2</v>
      </c>
      <c r="L31" s="7"/>
      <c r="M31" s="7">
        <f>SOCCOM!N31-'T14'!M31</f>
        <v>-0.27458521568826999</v>
      </c>
      <c r="N31" s="7">
        <f>SOCCOM!O31-'T14'!N31</f>
        <v>6.0668581593905979E-2</v>
      </c>
      <c r="O31" s="9">
        <f>SOCCOM!P31-'T14'!O31</f>
        <v>0.74632551835501015</v>
      </c>
      <c r="P31" s="9">
        <f>SOCCOM!Q31-'T14'!P31</f>
        <v>2.4902850896250008</v>
      </c>
      <c r="Q31" s="9">
        <f>SOCCOM!R31-'T14'!Q31</f>
        <v>5.3979227710151001</v>
      </c>
      <c r="R31" s="9">
        <f>SOCCOM!S31-'T14'!R31</f>
        <v>5.1005397437435036</v>
      </c>
      <c r="S31" s="10">
        <f>SOCCOM!T31-'T14'!S31</f>
        <v>8.4315625884669003E-3</v>
      </c>
      <c r="T31" s="8">
        <f>SOCCOM!U31-'T14'!T31</f>
        <v>7.5720264973390988E-2</v>
      </c>
      <c r="U31" s="8">
        <f>SOCCOM!V31-'T14'!U31</f>
        <v>0.117362903463121</v>
      </c>
    </row>
    <row r="32" spans="1:21">
      <c r="A32" s="20"/>
      <c r="B32" s="1" t="s">
        <v>25</v>
      </c>
      <c r="C32" s="7">
        <f>SOCCOM!C32-'T14'!C32</f>
        <v>1.3010124999999988</v>
      </c>
      <c r="D32" s="7">
        <f>SOCCOM!D32-'T14'!D32</f>
        <v>-5.1552083333298526E-2</v>
      </c>
      <c r="E32" s="9">
        <f>SOCCOM!E32-'T14'!E32</f>
        <v>1.5092089743589998</v>
      </c>
      <c r="F32" s="9">
        <f>SOCCOM!F32-'T14'!F32</f>
        <v>-3.6593749999997272</v>
      </c>
      <c r="G32" s="9">
        <f>SOCCOM!G32-'T14'!G32</f>
        <v>-11.89722222222008</v>
      </c>
      <c r="H32" s="9">
        <f>SOCCOM!H32-'T14'!H32</f>
        <v>-20.685855555556032</v>
      </c>
      <c r="I32" s="10">
        <f>SOCCOM!I32-'T14'!I32</f>
        <v>1.4118611111110013E-2</v>
      </c>
      <c r="J32" s="8">
        <f>SOCCOM!J32-'T14'!J32</f>
        <v>0.10304218722421998</v>
      </c>
      <c r="K32" s="8">
        <f>SOCCOM!K32-'T14'!K32</f>
        <v>0.1670243083626799</v>
      </c>
      <c r="L32" s="7"/>
      <c r="M32" s="7">
        <f>SOCCOM!N32-'T14'!M32</f>
        <v>-0.16937025972748021</v>
      </c>
      <c r="N32" s="7">
        <f>SOCCOM!O32-'T14'!N32</f>
        <v>0.16029404791160901</v>
      </c>
      <c r="O32" s="9">
        <f>SOCCOM!P32-'T14'!O32</f>
        <v>1.3276742362833396</v>
      </c>
      <c r="P32" s="9">
        <f>SOCCOM!Q32-'T14'!P32</f>
        <v>7.661225330453</v>
      </c>
      <c r="Q32" s="9">
        <f>SOCCOM!R32-'T14'!Q32</f>
        <v>5.8040617732619992</v>
      </c>
      <c r="R32" s="9">
        <f>SOCCOM!S32-'T14'!R32</f>
        <v>8.4085707104097906E-2</v>
      </c>
      <c r="S32" s="10">
        <f>SOCCOM!T32-'T14'!S32</f>
        <v>4.114612882252601E-3</v>
      </c>
      <c r="T32" s="8">
        <f>SOCCOM!U32-'T14'!T32</f>
        <v>6.3180300443601012E-2</v>
      </c>
      <c r="U32" s="8">
        <f>SOCCOM!V32-'T14'!U32</f>
        <v>9.6435763302056998E-2</v>
      </c>
    </row>
    <row r="33" spans="1:21" s="5" customFormat="1">
      <c r="A33" s="21"/>
      <c r="B33" s="5" t="s">
        <v>26</v>
      </c>
      <c r="C33" s="11">
        <f>SOCCOM!C33-'T14'!C33</f>
        <v>0.93394031250000076</v>
      </c>
      <c r="D33" s="11">
        <f>SOCCOM!D33-'T14'!D33</f>
        <v>-2.8130416666698466E-2</v>
      </c>
      <c r="E33" s="13">
        <f>SOCCOM!E33-'T14'!E33</f>
        <v>3.1762170940170993</v>
      </c>
      <c r="F33" s="13">
        <f>SOCCOM!F33-'T14'!F33</f>
        <v>-3.1906250000001819</v>
      </c>
      <c r="G33" s="13">
        <f>SOCCOM!G33-'T14'!G33</f>
        <v>-6.2711111111098035</v>
      </c>
      <c r="H33" s="13">
        <f>SOCCOM!H33-'T14'!H33</f>
        <v>-9.1406481481479886</v>
      </c>
      <c r="I33" s="14">
        <f>SOCCOM!I33-'T14'!I33</f>
        <v>1.7346296296310015E-3</v>
      </c>
      <c r="J33" s="12">
        <f>SOCCOM!J33-'T14'!J33</f>
        <v>3.9627482153390181E-2</v>
      </c>
      <c r="K33" s="12">
        <f>SOCCOM!K33-'T14'!K33</f>
        <v>6.9560385270269975E-2</v>
      </c>
      <c r="L33" s="11"/>
      <c r="M33" s="11">
        <f>SOCCOM!N33-'T14'!M33</f>
        <v>0.30521827611573027</v>
      </c>
      <c r="N33" s="11">
        <f>SOCCOM!O33-'T14'!N33</f>
        <v>-8.8648092158840064E-3</v>
      </c>
      <c r="O33" s="13">
        <f>SOCCOM!P33-'T14'!O33</f>
        <v>0.2709223094880997</v>
      </c>
      <c r="P33" s="13">
        <f>SOCCOM!Q33-'T14'!P33</f>
        <v>-1.1090420778670982</v>
      </c>
      <c r="Q33" s="13">
        <f>SOCCOM!R33-'T14'!Q33</f>
        <v>-1.4580253366194995</v>
      </c>
      <c r="R33" s="13">
        <f>SOCCOM!S33-'T14'!R33</f>
        <v>-14.414611766670902</v>
      </c>
      <c r="S33" s="14">
        <f>SOCCOM!T33-'T14'!S33</f>
        <v>-1.3889341031676803E-2</v>
      </c>
      <c r="T33" s="12">
        <f>SOCCOM!U33-'T14'!T33</f>
        <v>-3.9252253060809983E-3</v>
      </c>
      <c r="U33" s="12">
        <f>SOCCOM!V33-'T14'!U33</f>
        <v>-7.7719837572570172E-3</v>
      </c>
    </row>
    <row r="34" spans="1:21">
      <c r="A34" s="19" t="s">
        <v>28</v>
      </c>
      <c r="B34" s="1" t="s">
        <v>15</v>
      </c>
      <c r="C34" s="7">
        <f>SOCCOM!C34-'T14'!C34</f>
        <v>-0.59759722222221967</v>
      </c>
      <c r="D34" s="7">
        <f>SOCCOM!D34-'T14'!D34</f>
        <v>-0.1919638888888997</v>
      </c>
      <c r="E34" s="9">
        <f>SOCCOM!E34-'T14'!E34</f>
        <v>7.2163555555555998</v>
      </c>
      <c r="F34" s="9">
        <f>SOCCOM!F34-'T14'!F34</f>
        <v>-15.144444444439614</v>
      </c>
      <c r="G34" s="9">
        <f>SOCCOM!G34-'T14'!G34</f>
        <v>-0.97222222221989796</v>
      </c>
      <c r="H34" s="9">
        <f>SOCCOM!H34-'T14'!H34</f>
        <v>32.997177777778006</v>
      </c>
      <c r="I34" s="10">
        <f>SOCCOM!I34-'T14'!I34</f>
        <v>-4.0447222222219636E-2</v>
      </c>
      <c r="J34" s="8">
        <f>SOCCOM!J34-'T14'!J34</f>
        <v>-0.15144260236668994</v>
      </c>
      <c r="K34" s="8">
        <f>SOCCOM!K34-'T14'!K34</f>
        <v>-0.22402881353250992</v>
      </c>
      <c r="L34" s="7"/>
      <c r="M34" s="7">
        <f>SOCCOM!N34-'T14'!M34</f>
        <v>-0.82775878749489196</v>
      </c>
      <c r="N34" s="7">
        <f>SOCCOM!O34-'T14'!N34</f>
        <v>5.3505906247747009E-2</v>
      </c>
      <c r="O34" s="9">
        <f>SOCCOM!P34-'T14'!O34</f>
        <v>-1.2429352662547497</v>
      </c>
      <c r="P34" s="9">
        <f>SOCCOM!Q34-'T14'!P34</f>
        <v>-0.64439606997140952</v>
      </c>
      <c r="Q34" s="9">
        <f>SOCCOM!R34-'T14'!Q34</f>
        <v>-6.8464955067085294</v>
      </c>
      <c r="R34" s="9">
        <f>SOCCOM!S34-'T14'!R34</f>
        <v>-0.17506170942380095</v>
      </c>
      <c r="S34" s="10">
        <f>SOCCOM!T34-'T14'!S34</f>
        <v>7.2166094163469974E-4</v>
      </c>
      <c r="T34" s="8">
        <f>SOCCOM!U34-'T14'!T34</f>
        <v>1.8026271526631499E-2</v>
      </c>
      <c r="U34" s="8">
        <f>SOCCOM!V34-'T14'!U34</f>
        <v>3.0747742769574996E-2</v>
      </c>
    </row>
    <row r="35" spans="1:21">
      <c r="A35" s="20"/>
      <c r="B35" s="1" t="s">
        <v>16</v>
      </c>
      <c r="C35" s="7">
        <f>SOCCOM!C35-'T14'!C35</f>
        <v>1.1588888888890203E-2</v>
      </c>
      <c r="D35" s="7">
        <f>SOCCOM!D35-'T14'!D35</f>
        <v>-0.15198888888889428</v>
      </c>
      <c r="E35" s="9">
        <f>SOCCOM!E35-'T14'!E35</f>
        <v>6.5973555555556</v>
      </c>
      <c r="F35" s="9">
        <f>SOCCOM!F35-'T14'!F35</f>
        <v>-18.933333333330211</v>
      </c>
      <c r="G35" s="9">
        <f>SOCCOM!G35-'T14'!G35</f>
        <v>-3.711111111109858</v>
      </c>
      <c r="H35" s="9">
        <f>SOCCOM!H35-'T14'!H35</f>
        <v>18.25207777777797</v>
      </c>
      <c r="I35" s="10">
        <f>SOCCOM!I35-'T14'!I35</f>
        <v>-2.617777777778052E-2</v>
      </c>
      <c r="J35" s="8">
        <f>SOCCOM!J35-'T14'!J35</f>
        <v>-0.16639502079992008</v>
      </c>
      <c r="K35" s="8">
        <f>SOCCOM!K35-'T14'!K35</f>
        <v>-0.24571057843930033</v>
      </c>
      <c r="L35" s="7"/>
      <c r="M35" s="7">
        <f>SOCCOM!N35-'T14'!M35</f>
        <v>-1.0138387075768041</v>
      </c>
      <c r="N35" s="7">
        <f>SOCCOM!O35-'T14'!N35</f>
        <v>2.6324273390310002E-2</v>
      </c>
      <c r="O35" s="9">
        <f>SOCCOM!P35-'T14'!O35</f>
        <v>-0.86176883161309903</v>
      </c>
      <c r="P35" s="9">
        <f>SOCCOM!Q35-'T14'!P35</f>
        <v>0.92305297608274994</v>
      </c>
      <c r="Q35" s="9">
        <f>SOCCOM!R35-'T14'!Q35</f>
        <v>-9.8782183439079709</v>
      </c>
      <c r="R35" s="9">
        <f>SOCCOM!S35-'T14'!R35</f>
        <v>-9.271069587739202</v>
      </c>
      <c r="S35" s="10">
        <f>SOCCOM!T35-'T14'!S35</f>
        <v>-6.6278078966498996E-3</v>
      </c>
      <c r="T35" s="8">
        <f>SOCCOM!U35-'T14'!T35</f>
        <v>-2.8266610511147705E-2</v>
      </c>
      <c r="U35" s="8">
        <f>SOCCOM!V35-'T14'!U35</f>
        <v>-4.1818927492449004E-2</v>
      </c>
    </row>
    <row r="36" spans="1:21">
      <c r="A36" s="20"/>
      <c r="B36" s="1" t="s">
        <v>17</v>
      </c>
      <c r="C36" s="7">
        <f>SOCCOM!C36-'T14'!C36</f>
        <v>-0.32728333333332937</v>
      </c>
      <c r="D36" s="7">
        <f>SOCCOM!D36-'T14'!D36</f>
        <v>-0.22492222222220448</v>
      </c>
      <c r="E36" s="9">
        <f>SOCCOM!E36-'T14'!E36</f>
        <v>7.5861111111110979</v>
      </c>
      <c r="F36" s="9">
        <f>SOCCOM!F36-'T14'!F36</f>
        <v>-22.877777777780011</v>
      </c>
      <c r="G36" s="9">
        <f>SOCCOM!G36-'T14'!G36</f>
        <v>-4.0111111111095852</v>
      </c>
      <c r="H36" s="9">
        <f>SOCCOM!H36-'T14'!H36</f>
        <v>15.373722222222</v>
      </c>
      <c r="I36" s="10">
        <f>SOCCOM!I36-'T14'!I36</f>
        <v>-2.5733333333329611E-2</v>
      </c>
      <c r="J36" s="8">
        <f>SOCCOM!J36-'T14'!J36</f>
        <v>-0.19996160821223996</v>
      </c>
      <c r="K36" s="8">
        <f>SOCCOM!K36-'T14'!K36</f>
        <v>-0.29538317259249025</v>
      </c>
      <c r="L36" s="7"/>
      <c r="M36" s="7">
        <f>SOCCOM!N36-'T14'!M36</f>
        <v>-2.6038734017563496</v>
      </c>
      <c r="N36" s="7">
        <f>SOCCOM!O36-'T14'!N36</f>
        <v>-0.195023368973719</v>
      </c>
      <c r="O36" s="9">
        <f>SOCCOM!P36-'T14'!O36</f>
        <v>-1.0526240278290899</v>
      </c>
      <c r="P36" s="9">
        <f>SOCCOM!Q36-'T14'!P36</f>
        <v>-2.5468755128264693</v>
      </c>
      <c r="Q36" s="9">
        <f>SOCCOM!R36-'T14'!Q36</f>
        <v>-19.042808678675851</v>
      </c>
      <c r="R36" s="9">
        <f>SOCCOM!S36-'T14'!R36</f>
        <v>-26.338084258499901</v>
      </c>
      <c r="S36" s="10">
        <f>SOCCOM!T36-'T14'!S36</f>
        <v>-2.8540823409248399E-2</v>
      </c>
      <c r="T36" s="8">
        <f>SOCCOM!U36-'T14'!T36</f>
        <v>-0.18569035027500203</v>
      </c>
      <c r="U36" s="8">
        <f>SOCCOM!V36-'T14'!U36</f>
        <v>-0.270280930796227</v>
      </c>
    </row>
    <row r="37" spans="1:21">
      <c r="A37" s="20"/>
      <c r="B37" s="1" t="s">
        <v>18</v>
      </c>
      <c r="C37" s="7">
        <f>SOCCOM!C37-'T14'!C37</f>
        <v>-0.6730041666666704</v>
      </c>
      <c r="D37" s="7">
        <f>SOCCOM!D37-'T14'!D37</f>
        <v>-0.29338333333329558</v>
      </c>
      <c r="E37" s="9">
        <f>SOCCOM!E37-'T14'!E37</f>
        <v>6.6912500000000001</v>
      </c>
      <c r="F37" s="9">
        <f>SOCCOM!F37-'T14'!F37</f>
        <v>-20.658333333329665</v>
      </c>
      <c r="G37" s="9">
        <f>SOCCOM!G37-'T14'!G37</f>
        <v>-0.35833333332993789</v>
      </c>
      <c r="H37" s="9">
        <f>SOCCOM!H37-'T14'!H37</f>
        <v>15.831166666667002</v>
      </c>
      <c r="I37" s="10">
        <f>SOCCOM!I37-'T14'!I37</f>
        <v>-2.5187500000001251E-2</v>
      </c>
      <c r="J37" s="8">
        <f>SOCCOM!J37-'T14'!J37</f>
        <v>-0.21365210439147009</v>
      </c>
      <c r="K37" s="8">
        <f>SOCCOM!K37-'T14'!K37</f>
        <v>-0.31561915823191011</v>
      </c>
      <c r="L37" s="7"/>
      <c r="M37" s="7">
        <f>SOCCOM!N37-'T14'!M37</f>
        <v>-3.3685231569240353</v>
      </c>
      <c r="N37" s="7">
        <f>SOCCOM!O37-'T14'!N37</f>
        <v>-0.179322896507569</v>
      </c>
      <c r="O37" s="9">
        <f>SOCCOM!P37-'T14'!O37</f>
        <v>-3.1508141114382671</v>
      </c>
      <c r="P37" s="9">
        <f>SOCCOM!Q37-'T14'!P37</f>
        <v>-2.2503148057186007</v>
      </c>
      <c r="Q37" s="9">
        <f>SOCCOM!R37-'T14'!Q37</f>
        <v>-17.782275836397531</v>
      </c>
      <c r="R37" s="9">
        <f>SOCCOM!S37-'T14'!R37</f>
        <v>-20.008342007354095</v>
      </c>
      <c r="S37" s="10">
        <f>SOCCOM!T37-'T14'!S37</f>
        <v>-2.2641921313420597E-2</v>
      </c>
      <c r="T37" s="8">
        <f>SOCCOM!U37-'T14'!T37</f>
        <v>-0.24070886634638833</v>
      </c>
      <c r="U37" s="8">
        <f>SOCCOM!V37-'T14'!U37</f>
        <v>-0.35163303653029138</v>
      </c>
    </row>
    <row r="38" spans="1:21">
      <c r="A38" s="20"/>
      <c r="B38" s="1" t="s">
        <v>19</v>
      </c>
      <c r="C38" s="7">
        <f>SOCCOM!C38-'T14'!C38</f>
        <v>-0.73825833333332991</v>
      </c>
      <c r="D38" s="7">
        <f>SOCCOM!D38-'T14'!D38</f>
        <v>-0.21815833333329948</v>
      </c>
      <c r="E38" s="9">
        <f>SOCCOM!E38-'T14'!E38</f>
        <v>6.7921555555556008</v>
      </c>
      <c r="F38" s="9">
        <f>SOCCOM!F38-'T14'!F38</f>
        <v>-18.822222222219807</v>
      </c>
      <c r="G38" s="9">
        <f>SOCCOM!G38-'T14'!G38</f>
        <v>1.1555555555601131</v>
      </c>
      <c r="H38" s="9">
        <f>SOCCOM!H38-'T14'!H38</f>
        <v>33.242444444444004</v>
      </c>
      <c r="I38" s="10">
        <f>SOCCOM!I38-'T14'!I38</f>
        <v>-4.189722222221981E-2</v>
      </c>
      <c r="J38" s="8">
        <f>SOCCOM!J38-'T14'!J38</f>
        <v>-0.20092993531609005</v>
      </c>
      <c r="K38" s="8">
        <f>SOCCOM!K38-'T14'!K38</f>
        <v>-0.30138366945173978</v>
      </c>
      <c r="L38" s="7"/>
      <c r="M38" s="7">
        <f>SOCCOM!N38-'T14'!M38</f>
        <v>-0.73683477684362009</v>
      </c>
      <c r="N38" s="7">
        <f>SOCCOM!O38-'T14'!N38</f>
        <v>-4.8494112530172995E-2</v>
      </c>
      <c r="O38" s="9">
        <f>SOCCOM!P38-'T14'!O38</f>
        <v>-0.90871255883579005</v>
      </c>
      <c r="P38" s="9">
        <f>SOCCOM!Q38-'T14'!P38</f>
        <v>-3.4240856499218202</v>
      </c>
      <c r="Q38" s="9">
        <f>SOCCOM!R38-'T14'!Q38</f>
        <v>-4.0612957674355989</v>
      </c>
      <c r="R38" s="9">
        <f>SOCCOM!S38-'T14'!R38</f>
        <v>-6.7576474201236021</v>
      </c>
      <c r="S38" s="10">
        <f>SOCCOM!T38-'T14'!S38</f>
        <v>-6.0748504384659993E-3</v>
      </c>
      <c r="T38" s="8">
        <f>SOCCOM!U38-'T14'!T38</f>
        <v>-6.2023059617409837E-3</v>
      </c>
      <c r="U38" s="8">
        <f>SOCCOM!V38-'T14'!U38</f>
        <v>-5.2631591809570166E-3</v>
      </c>
    </row>
    <row r="39" spans="1:21">
      <c r="A39" s="20"/>
      <c r="B39" s="1" t="s">
        <v>20</v>
      </c>
      <c r="C39" s="7">
        <f>SOCCOM!C39-'T14'!C39</f>
        <v>-0.65910000000000046</v>
      </c>
      <c r="D39" s="7">
        <f>SOCCOM!D39-'T14'!D39</f>
        <v>-0.16276249999999948</v>
      </c>
      <c r="E39" s="9">
        <f>SOCCOM!E39-'T14'!E39</f>
        <v>5.6501000000000019</v>
      </c>
      <c r="F39" s="9">
        <f>SOCCOM!F39-'T14'!F39</f>
        <v>-18.608333333329938</v>
      </c>
      <c r="G39" s="9">
        <f>SOCCOM!G39-'T14'!G39</f>
        <v>0.95833333332984694</v>
      </c>
      <c r="H39" s="9">
        <f>SOCCOM!H39-'T14'!H39</f>
        <v>26.111333333332993</v>
      </c>
      <c r="I39" s="10">
        <f>SOCCOM!I39-'T14'!I39</f>
        <v>-3.5270833333330032E-2</v>
      </c>
      <c r="J39" s="8">
        <f>SOCCOM!J39-'T14'!J39</f>
        <v>-0.1968597235052798</v>
      </c>
      <c r="K39" s="8">
        <f>SOCCOM!K39-'T14'!K39</f>
        <v>-0.29232877694398995</v>
      </c>
      <c r="L39" s="7"/>
      <c r="M39" s="7">
        <f>SOCCOM!N39-'T14'!M39</f>
        <v>-1.3683642719441198</v>
      </c>
      <c r="N39" s="7">
        <f>SOCCOM!O39-'T14'!N39</f>
        <v>-7.2309416569620005E-2</v>
      </c>
      <c r="O39" s="9">
        <f>SOCCOM!P39-'T14'!O39</f>
        <v>-1.6438456527576295</v>
      </c>
      <c r="P39" s="9">
        <f>SOCCOM!Q39-'T14'!P39</f>
        <v>-2.3884532163460399</v>
      </c>
      <c r="Q39" s="9">
        <f>SOCCOM!R39-'T14'!Q39</f>
        <v>-9.5009996039241997</v>
      </c>
      <c r="R39" s="9">
        <f>SOCCOM!S39-'T14'!R39</f>
        <v>-9.5028023689329011</v>
      </c>
      <c r="S39" s="10">
        <f>SOCCOM!T39-'T14'!S39</f>
        <v>-9.4594158314413E-3</v>
      </c>
      <c r="T39" s="8">
        <f>SOCCOM!U39-'T14'!T39</f>
        <v>-6.2951215944688999E-2</v>
      </c>
      <c r="U39" s="8">
        <f>SOCCOM!V39-'T14'!U39</f>
        <v>-9.2273987095321974E-2</v>
      </c>
    </row>
    <row r="40" spans="1:21">
      <c r="A40" s="20"/>
      <c r="B40" s="1" t="s">
        <v>21</v>
      </c>
      <c r="C40" s="7">
        <f>SOCCOM!C40-'T14'!C40</f>
        <v>-0.84859444444443977</v>
      </c>
      <c r="D40" s="7">
        <f>SOCCOM!D40-'T14'!D40</f>
        <v>-0.2706409722222034</v>
      </c>
      <c r="E40" s="9">
        <f>SOCCOM!E40-'T14'!E40</f>
        <v>4.8428749999999994</v>
      </c>
      <c r="F40" s="9">
        <f>SOCCOM!F40-'T14'!F40</f>
        <v>-17.383333333330029</v>
      </c>
      <c r="G40" s="9">
        <f>SOCCOM!G40-'T14'!G40</f>
        <v>-2.1374999999998181</v>
      </c>
      <c r="H40" s="9">
        <f>SOCCOM!H40-'T14'!H40</f>
        <v>23.328233333332946</v>
      </c>
      <c r="I40" s="10">
        <f>SOCCOM!I40-'T14'!I40</f>
        <v>-3.2389583333330307E-2</v>
      </c>
      <c r="J40" s="8">
        <f>SOCCOM!J40-'T14'!J40</f>
        <v>-0.1522796585052002</v>
      </c>
      <c r="K40" s="8">
        <f>SOCCOM!K40-'T14'!K40</f>
        <v>-0.22369179320081001</v>
      </c>
      <c r="L40" s="7"/>
      <c r="M40" s="7">
        <f>SOCCOM!N40-'T14'!M40</f>
        <v>-0.98413243835874975</v>
      </c>
      <c r="N40" s="7">
        <f>SOCCOM!O40-'T14'!N40</f>
        <v>-7.2400944196376008E-2</v>
      </c>
      <c r="O40" s="9">
        <f>SOCCOM!P40-'T14'!O40</f>
        <v>-0.5042503976655901</v>
      </c>
      <c r="P40" s="9">
        <f>SOCCOM!Q40-'T14'!P40</f>
        <v>-2.7902450964008398</v>
      </c>
      <c r="Q40" s="9">
        <f>SOCCOM!R40-'T14'!Q40</f>
        <v>-6.3199468725325012</v>
      </c>
      <c r="R40" s="9">
        <f>SOCCOM!S40-'T14'!R40</f>
        <v>-12.429758436003699</v>
      </c>
      <c r="S40" s="10">
        <f>SOCCOM!T40-'T14'!S40</f>
        <v>-1.1786923091937799E-2</v>
      </c>
      <c r="T40" s="8">
        <f>SOCCOM!U40-'T14'!T40</f>
        <v>-4.6104905381801009E-2</v>
      </c>
      <c r="U40" s="8">
        <f>SOCCOM!V40-'T14'!U40</f>
        <v>-6.7051950206623995E-2</v>
      </c>
    </row>
    <row r="41" spans="1:21">
      <c r="A41" s="20"/>
      <c r="B41" s="1" t="s">
        <v>22</v>
      </c>
      <c r="C41" s="7">
        <f>SOCCOM!C41-'T14'!C41</f>
        <v>-0.75277083333333028</v>
      </c>
      <c r="D41" s="7">
        <f>SOCCOM!D41-'T14'!D41</f>
        <v>-0.20787916666670014</v>
      </c>
      <c r="E41" s="9">
        <f>SOCCOM!E41-'T14'!E41</f>
        <v>5.0949249999999999</v>
      </c>
      <c r="F41" s="9">
        <f>SOCCOM!F41-'T14'!F41</f>
        <v>-9.0124999999998181</v>
      </c>
      <c r="G41" s="9">
        <f>SOCCOM!G41-'T14'!G41</f>
        <v>5.8374999999996362</v>
      </c>
      <c r="H41" s="9">
        <f>SOCCOM!H41-'T14'!H41</f>
        <v>23.758383333332972</v>
      </c>
      <c r="I41" s="10">
        <f>SOCCOM!I41-'T14'!I41</f>
        <v>-3.2106250000000003E-2</v>
      </c>
      <c r="J41" s="8">
        <f>SOCCOM!J41-'T14'!J41</f>
        <v>-0.14416225354180012</v>
      </c>
      <c r="K41" s="8">
        <f>SOCCOM!K41-'T14'!K41</f>
        <v>-0.2134211054907702</v>
      </c>
      <c r="L41" s="7"/>
      <c r="M41" s="7">
        <f>SOCCOM!N41-'T14'!M41</f>
        <v>2.531945971011007E-2</v>
      </c>
      <c r="N41" s="7">
        <f>SOCCOM!O41-'T14'!N41</f>
        <v>4.2514040985721008E-2</v>
      </c>
      <c r="O41" s="9">
        <f>SOCCOM!P41-'T14'!O41</f>
        <v>1.2091308046569003</v>
      </c>
      <c r="P41" s="9">
        <f>SOCCOM!Q41-'T14'!P41</f>
        <v>-7.1062260991479702</v>
      </c>
      <c r="Q41" s="9">
        <f>SOCCOM!R41-'T14'!Q41</f>
        <v>-0.95359853961939933</v>
      </c>
      <c r="R41" s="9">
        <f>SOCCOM!S41-'T14'!R41</f>
        <v>-17.167041091124801</v>
      </c>
      <c r="S41" s="10">
        <f>SOCCOM!T41-'T14'!S41</f>
        <v>-1.5675440524001698E-2</v>
      </c>
      <c r="T41" s="8">
        <f>SOCCOM!U41-'T14'!T41</f>
        <v>6.5885146318130083E-3</v>
      </c>
      <c r="U41" s="8">
        <f>SOCCOM!V41-'T14'!U41</f>
        <v>1.4201308882977992E-2</v>
      </c>
    </row>
    <row r="42" spans="1:21">
      <c r="A42" s="20"/>
      <c r="B42" s="1" t="s">
        <v>23</v>
      </c>
      <c r="C42" s="7">
        <f>SOCCOM!C42-'T14'!C42</f>
        <v>9.4687499999999147E-3</v>
      </c>
      <c r="D42" s="7">
        <f>SOCCOM!D42-'T14'!D42</f>
        <v>-0.19861250000000297</v>
      </c>
      <c r="E42" s="9">
        <f>SOCCOM!E42-'T14'!E42</f>
        <v>4.2822499999999977</v>
      </c>
      <c r="F42" s="9">
        <f>SOCCOM!F42-'T14'!F42</f>
        <v>-2.0083333333300288</v>
      </c>
      <c r="G42" s="9">
        <f>SOCCOM!G42-'T14'!G42</f>
        <v>2.3333333333298469</v>
      </c>
      <c r="H42" s="9">
        <f>SOCCOM!H42-'T14'!H42</f>
        <v>21.366033333333007</v>
      </c>
      <c r="I42" s="10">
        <f>SOCCOM!I42-'T14'!I42</f>
        <v>-2.6902083333331106E-2</v>
      </c>
      <c r="J42" s="8">
        <f>SOCCOM!J42-'T14'!J42</f>
        <v>-3.6931923604350159E-2</v>
      </c>
      <c r="K42" s="8">
        <f>SOCCOM!K42-'T14'!K42</f>
        <v>-4.6949183942190054E-2</v>
      </c>
      <c r="L42" s="7"/>
      <c r="M42" s="7">
        <f>SOCCOM!N42-'T14'!M42</f>
        <v>-0.82306924574571005</v>
      </c>
      <c r="N42" s="7">
        <f>SOCCOM!O42-'T14'!N42</f>
        <v>-1.3593928875757E-2</v>
      </c>
      <c r="O42" s="9">
        <f>SOCCOM!P42-'T14'!O42</f>
        <v>-0.49668567525926965</v>
      </c>
      <c r="P42" s="9">
        <f>SOCCOM!Q42-'T14'!P42</f>
        <v>1.2258620558818203</v>
      </c>
      <c r="Q42" s="9">
        <f>SOCCOM!R42-'T14'!Q42</f>
        <v>-2.1487741101606019</v>
      </c>
      <c r="R42" s="9">
        <f>SOCCOM!S42-'T14'!R42</f>
        <v>-11.3301544430582</v>
      </c>
      <c r="S42" s="10">
        <f>SOCCOM!T42-'T14'!S42</f>
        <v>-1.0689916810224399E-2</v>
      </c>
      <c r="T42" s="8">
        <f>SOCCOM!U42-'T14'!T42</f>
        <v>-2.8317655860311014E-2</v>
      </c>
      <c r="U42" s="8">
        <f>SOCCOM!V42-'T14'!U42</f>
        <v>-4.2125908491201014E-2</v>
      </c>
    </row>
    <row r="43" spans="1:21">
      <c r="A43" s="20"/>
      <c r="B43" s="1" t="s">
        <v>24</v>
      </c>
      <c r="C43" s="7">
        <f>SOCCOM!C43-'T14'!C43</f>
        <v>1.0788458333333297</v>
      </c>
      <c r="D43" s="7">
        <f>SOCCOM!D43-'T14'!D43</f>
        <v>-8.3814583333300163E-2</v>
      </c>
      <c r="E43" s="9">
        <f>SOCCOM!E43-'T14'!E43</f>
        <v>3.1463833333333007</v>
      </c>
      <c r="F43" s="9">
        <f>SOCCOM!F43-'T14'!F43</f>
        <v>-1.9458333333300288</v>
      </c>
      <c r="G43" s="9">
        <f>SOCCOM!G43-'T14'!G43</f>
        <v>-3.4166666666701531</v>
      </c>
      <c r="H43" s="9">
        <f>SOCCOM!H43-'T14'!H43</f>
        <v>2.1985166666669897</v>
      </c>
      <c r="I43" s="10">
        <f>SOCCOM!I43-'T14'!I43</f>
        <v>-8.1624999999991843E-3</v>
      </c>
      <c r="J43" s="8">
        <f>SOCCOM!J43-'T14'!J43</f>
        <v>2.1022976989979902E-2</v>
      </c>
      <c r="K43" s="8">
        <f>SOCCOM!K43-'T14'!K43</f>
        <v>4.0617818728090338E-2</v>
      </c>
      <c r="L43" s="7"/>
      <c r="M43" s="7">
        <f>SOCCOM!N43-'T14'!M43</f>
        <v>7.7101888418290132E-2</v>
      </c>
      <c r="N43" s="7">
        <f>SOCCOM!O43-'T14'!N43</f>
        <v>1.8761837274795995E-2</v>
      </c>
      <c r="O43" s="9">
        <f>SOCCOM!P43-'T14'!O43</f>
        <v>0.70960749712235005</v>
      </c>
      <c r="P43" s="9">
        <f>SOCCOM!Q43-'T14'!P43</f>
        <v>-0.65863957163426079</v>
      </c>
      <c r="Q43" s="9">
        <f>SOCCOM!R43-'T14'!Q43</f>
        <v>6.7032194671087986</v>
      </c>
      <c r="R43" s="9">
        <f>SOCCOM!S43-'T14'!R43</f>
        <v>-8.2683253907419001</v>
      </c>
      <c r="S43" s="10">
        <f>SOCCOM!T43-'T14'!S43</f>
        <v>-5.7707291078597997E-3</v>
      </c>
      <c r="T43" s="8">
        <f>SOCCOM!U43-'T14'!T43</f>
        <v>6.4153002568191994E-2</v>
      </c>
      <c r="U43" s="8">
        <f>SOCCOM!V43-'T14'!U43</f>
        <v>0.10003574280966401</v>
      </c>
    </row>
    <row r="44" spans="1:21">
      <c r="A44" s="20"/>
      <c r="B44" s="1" t="s">
        <v>25</v>
      </c>
      <c r="C44" s="7">
        <f>SOCCOM!C44-'T14'!C44</f>
        <v>-0.11834166666667034</v>
      </c>
      <c r="D44" s="7">
        <f>SOCCOM!D44-'T14'!D44</f>
        <v>-0.22327916666669978</v>
      </c>
      <c r="E44" s="9">
        <f>SOCCOM!E44-'T14'!E44</f>
        <v>5.6839833333333019</v>
      </c>
      <c r="F44" s="9">
        <f>SOCCOM!F44-'T14'!F44</f>
        <v>-7.75</v>
      </c>
      <c r="G44" s="9">
        <f>SOCCOM!G44-'T14'!G44</f>
        <v>4.1999999999998181</v>
      </c>
      <c r="H44" s="9">
        <f>SOCCOM!H44-'T14'!H44</f>
        <v>24.490499999999997</v>
      </c>
      <c r="I44" s="10">
        <f>SOCCOM!I44-'T14'!I44</f>
        <v>-3.2008333333330086E-2</v>
      </c>
      <c r="J44" s="8">
        <f>SOCCOM!J44-'T14'!J44</f>
        <v>-0.12427187541248985</v>
      </c>
      <c r="K44" s="8">
        <f>SOCCOM!K44-'T14'!K44</f>
        <v>-0.18280586667001986</v>
      </c>
      <c r="L44" s="7"/>
      <c r="M44" s="7">
        <f>SOCCOM!N44-'T14'!M44</f>
        <v>-0.85875687102317011</v>
      </c>
      <c r="N44" s="7">
        <f>SOCCOM!O44-'T14'!N44</f>
        <v>-0.12134095785575151</v>
      </c>
      <c r="O44" s="9">
        <f>SOCCOM!P44-'T14'!O44</f>
        <v>-1.0977069088475999</v>
      </c>
      <c r="P44" s="9">
        <f>SOCCOM!Q44-'T14'!P44</f>
        <v>-4.2470977030093309</v>
      </c>
      <c r="Q44" s="9">
        <f>SOCCOM!R44-'T14'!Q44</f>
        <v>-2.6710929302679993</v>
      </c>
      <c r="R44" s="9">
        <f>SOCCOM!S44-'T14'!R44</f>
        <v>-14.601438107383599</v>
      </c>
      <c r="S44" s="10">
        <f>SOCCOM!T44-'T14'!S44</f>
        <v>-1.3374649013293598E-2</v>
      </c>
      <c r="T44" s="8">
        <f>SOCCOM!U44-'T14'!T44</f>
        <v>-4.5919216849144989E-2</v>
      </c>
      <c r="U44" s="8">
        <f>SOCCOM!V44-'T14'!U44</f>
        <v>-6.9392259582866017E-2</v>
      </c>
    </row>
    <row r="45" spans="1:21" s="5" customFormat="1">
      <c r="A45" s="21"/>
      <c r="B45" s="5" t="s">
        <v>26</v>
      </c>
      <c r="C45" s="11">
        <f>SOCCOM!C45-'T14'!C45</f>
        <v>-0.6036999999999999</v>
      </c>
      <c r="D45" s="11">
        <f>SOCCOM!D45-'T14'!D45</f>
        <v>-0.34736111111109835</v>
      </c>
      <c r="E45" s="13">
        <f>SOCCOM!E45-'T14'!E45</f>
        <v>7.1272222222222013</v>
      </c>
      <c r="F45" s="13">
        <f>SOCCOM!F45-'T14'!F45</f>
        <v>-15.755555555550472</v>
      </c>
      <c r="G45" s="13">
        <f>SOCCOM!G45-'T14'!G45</f>
        <v>-10.477777777780375</v>
      </c>
      <c r="H45" s="13">
        <f>SOCCOM!H45-'T14'!H45</f>
        <v>22.65092222222205</v>
      </c>
      <c r="I45" s="14">
        <f>SOCCOM!I45-'T14'!I45</f>
        <v>-3.0127777777780196E-2</v>
      </c>
      <c r="J45" s="12">
        <f>SOCCOM!J45-'T14'!J45</f>
        <v>-6.808220729980996E-2</v>
      </c>
      <c r="K45" s="12">
        <f>SOCCOM!K45-'T14'!K45</f>
        <v>-9.3745475262239975E-2</v>
      </c>
      <c r="L45" s="11"/>
      <c r="M45" s="11">
        <f>SOCCOM!N45-'T14'!M45</f>
        <v>-0.29937277855649391</v>
      </c>
      <c r="N45" s="11">
        <f>SOCCOM!O45-'T14'!N45</f>
        <v>0.128133246236462</v>
      </c>
      <c r="O45" s="13">
        <f>SOCCOM!P45-'T14'!O45</f>
        <v>-5.4452202131300087E-2</v>
      </c>
      <c r="P45" s="13">
        <f>SOCCOM!Q45-'T14'!P45</f>
        <v>-4.5447329976501498</v>
      </c>
      <c r="Q45" s="13">
        <f>SOCCOM!R45-'T14'!Q45</f>
        <v>-7.1121836600327022</v>
      </c>
      <c r="R45" s="13">
        <f>SOCCOM!S45-'T14'!R45</f>
        <v>-1.7078317330791002</v>
      </c>
      <c r="S45" s="14">
        <f>SOCCOM!T45-'T14'!S45</f>
        <v>-5.4807337548209989E-4</v>
      </c>
      <c r="T45" s="12">
        <f>SOCCOM!U45-'T14'!T45</f>
        <v>5.0086767871298996E-2</v>
      </c>
      <c r="U45" s="12">
        <f>SOCCOM!V45-'T14'!U45</f>
        <v>7.7278138271500985E-2</v>
      </c>
    </row>
    <row r="46" spans="1:21">
      <c r="A46" s="19" t="s">
        <v>50</v>
      </c>
      <c r="B46" s="1" t="s">
        <v>15</v>
      </c>
      <c r="C46" s="7">
        <f>SOCCOM!C46-'T14'!C46</f>
        <v>0.71116444444445026</v>
      </c>
      <c r="D46" s="7">
        <f>SOCCOM!D46-'T14'!D46</f>
        <v>-5.0702777777800634E-2</v>
      </c>
      <c r="E46" s="9">
        <f>SOCCOM!E46-'T14'!E46</f>
        <v>3.6692296296296014</v>
      </c>
      <c r="F46" s="9">
        <f>SOCCOM!F46-'T14'!F46</f>
        <v>-11.083333333329847</v>
      </c>
      <c r="G46" s="9">
        <f>SOCCOM!G46-'T14'!G46</f>
        <v>4.1666666697892651E-3</v>
      </c>
      <c r="H46" s="9">
        <f>SOCCOM!H46-'T14'!H46</f>
        <v>16.661066666667011</v>
      </c>
      <c r="I46" s="10">
        <f>SOCCOM!I46-'T14'!I46</f>
        <v>-2.4160416666669349E-2</v>
      </c>
      <c r="J46" s="8">
        <f>SOCCOM!J46-'T14'!J46</f>
        <v>-0.11233762599432007</v>
      </c>
      <c r="K46" s="8">
        <f>SOCCOM!K46-'T14'!K46</f>
        <v>-0.18240478565264961</v>
      </c>
      <c r="L46" s="7"/>
      <c r="M46" s="7">
        <f>SOCCOM!N46-'T14'!M46</f>
        <v>-0.20173299023859004</v>
      </c>
      <c r="N46" s="7">
        <f>SOCCOM!O46-'T14'!N46</f>
        <v>-0.1037834237153689</v>
      </c>
      <c r="O46" s="9">
        <f>SOCCOM!P46-'T14'!O46</f>
        <v>-1.0849867834832201</v>
      </c>
      <c r="P46" s="9">
        <f>SOCCOM!Q46-'T14'!P46</f>
        <v>-7.3585434267814893</v>
      </c>
      <c r="Q46" s="9">
        <f>SOCCOM!R46-'T14'!Q46</f>
        <v>-6.4637021531714893</v>
      </c>
      <c r="R46" s="9">
        <f>SOCCOM!S46-'T14'!R46</f>
        <v>-6.905191894391999</v>
      </c>
      <c r="S46" s="10">
        <f>SOCCOM!T46-'T14'!S46</f>
        <v>-6.5173713437809994E-3</v>
      </c>
      <c r="T46" s="8">
        <f>SOCCOM!U46-'T14'!T46</f>
        <v>-1.8150469218785395E-2</v>
      </c>
      <c r="U46" s="8">
        <f>SOCCOM!V46-'T14'!U46</f>
        <v>-2.5657625117111407E-2</v>
      </c>
    </row>
    <row r="47" spans="1:21">
      <c r="A47" s="20"/>
      <c r="B47" s="1" t="s">
        <v>16</v>
      </c>
      <c r="C47" s="7">
        <f>SOCCOM!C47-'T14'!C47</f>
        <v>0.72405305555555977</v>
      </c>
      <c r="D47" s="7">
        <f>SOCCOM!D47-'T14'!D47</f>
        <v>-2.35538888888982E-2</v>
      </c>
      <c r="E47" s="9">
        <f>SOCCOM!E47-'T14'!E47</f>
        <v>4.898414814814803</v>
      </c>
      <c r="F47" s="9">
        <f>SOCCOM!F47-'T14'!F47</f>
        <v>-11.974999999999909</v>
      </c>
      <c r="G47" s="9">
        <f>SOCCOM!G47-'T14'!G47</f>
        <v>3.0888888888898691</v>
      </c>
      <c r="H47" s="9">
        <f>SOCCOM!H47-'T14'!H47</f>
        <v>19.266600000000039</v>
      </c>
      <c r="I47" s="10">
        <f>SOCCOM!I47-'T14'!I47</f>
        <v>-2.6569861111109816E-2</v>
      </c>
      <c r="J47" s="8">
        <f>SOCCOM!J47-'T14'!J47</f>
        <v>-0.14204141022844996</v>
      </c>
      <c r="K47" s="8">
        <f>SOCCOM!K47-'T14'!K47</f>
        <v>-0.22824651508036009</v>
      </c>
      <c r="L47" s="7"/>
      <c r="M47" s="7">
        <f>SOCCOM!N47-'T14'!M47</f>
        <v>-0.20965940535672001</v>
      </c>
      <c r="N47" s="7">
        <f>SOCCOM!O47-'T14'!N47</f>
        <v>-0.13709463085161921</v>
      </c>
      <c r="O47" s="9">
        <f>SOCCOM!P47-'T14'!O47</f>
        <v>-0.5721953105956501</v>
      </c>
      <c r="P47" s="9">
        <f>SOCCOM!Q47-'T14'!P47</f>
        <v>-9.2189779086527714</v>
      </c>
      <c r="Q47" s="9">
        <f>SOCCOM!R47-'T14'!Q47</f>
        <v>-9.8023364763472003</v>
      </c>
      <c r="R47" s="9">
        <f>SOCCOM!S47-'T14'!R47</f>
        <v>-12.599976640602481</v>
      </c>
      <c r="S47" s="10">
        <f>SOCCOM!T47-'T14'!S47</f>
        <v>-1.284858141703132E-2</v>
      </c>
      <c r="T47" s="8">
        <f>SOCCOM!U47-'T14'!T47</f>
        <v>-7.4122371055761402E-2</v>
      </c>
      <c r="U47" s="8">
        <f>SOCCOM!V47-'T14'!U47</f>
        <v>-0.11191501014319631</v>
      </c>
    </row>
    <row r="48" spans="1:21">
      <c r="A48" s="20"/>
      <c r="B48" s="1" t="s">
        <v>17</v>
      </c>
      <c r="C48" s="7">
        <f>SOCCOM!C48-'T14'!C48</f>
        <v>0.55448527777778001</v>
      </c>
      <c r="D48" s="7">
        <f>SOCCOM!D48-'T14'!D48</f>
        <v>-9.4632500000003006E-2</v>
      </c>
      <c r="E48" s="9">
        <f>SOCCOM!E48-'T14'!E48</f>
        <v>6.0667574074073976</v>
      </c>
      <c r="F48" s="9">
        <f>SOCCOM!F48-'T14'!F48</f>
        <v>-18.04444444444016</v>
      </c>
      <c r="G48" s="9">
        <f>SOCCOM!G48-'T14'!G48</f>
        <v>-4.9097222222203527</v>
      </c>
      <c r="H48" s="9">
        <f>SOCCOM!H48-'T14'!H48</f>
        <v>18.675277777777978</v>
      </c>
      <c r="I48" s="10">
        <f>SOCCOM!I48-'T14'!I48</f>
        <v>-2.6750555555560496E-2</v>
      </c>
      <c r="J48" s="8">
        <f>SOCCOM!J48-'T14'!J48</f>
        <v>-0.12914227661571998</v>
      </c>
      <c r="K48" s="8">
        <f>SOCCOM!K48-'T14'!K48</f>
        <v>-0.20765925614543024</v>
      </c>
      <c r="L48" s="7"/>
      <c r="M48" s="7">
        <f>SOCCOM!N48-'T14'!M48</f>
        <v>-0.47317933549356994</v>
      </c>
      <c r="N48" s="7">
        <f>SOCCOM!O48-'T14'!N48</f>
        <v>-2.4526099229971038E-3</v>
      </c>
      <c r="O48" s="9">
        <f>SOCCOM!P48-'T14'!O48</f>
        <v>-1.0303361369805399</v>
      </c>
      <c r="P48" s="9">
        <f>SOCCOM!Q48-'T14'!P48</f>
        <v>-0.73032433661065976</v>
      </c>
      <c r="Q48" s="9">
        <f>SOCCOM!R48-'T14'!Q48</f>
        <v>-7.2491088838757296</v>
      </c>
      <c r="R48" s="9">
        <f>SOCCOM!S48-'T14'!R48</f>
        <v>-2.6532703339490986</v>
      </c>
      <c r="S48" s="10">
        <f>SOCCOM!T48-'T14'!S48</f>
        <v>-3.3499235367445007E-3</v>
      </c>
      <c r="T48" s="8">
        <f>SOCCOM!U48-'T14'!T48</f>
        <v>-7.5224343084636408E-2</v>
      </c>
      <c r="U48" s="8">
        <f>SOCCOM!V48-'T14'!U48</f>
        <v>-0.11275796137963749</v>
      </c>
    </row>
    <row r="49" spans="1:21">
      <c r="A49" s="20"/>
      <c r="B49" s="1" t="s">
        <v>18</v>
      </c>
      <c r="C49" s="7">
        <f>SOCCOM!C49-'T14'!C49</f>
        <v>0.70585411111110985</v>
      </c>
      <c r="D49" s="7">
        <f>SOCCOM!D49-'T14'!D49</f>
        <v>-0.14744138888890035</v>
      </c>
      <c r="E49" s="9">
        <f>SOCCOM!E49-'T14'!E49</f>
        <v>5.8886444444444024</v>
      </c>
      <c r="F49" s="9">
        <f>SOCCOM!F49-'T14'!F49</f>
        <v>-19.181111111109658</v>
      </c>
      <c r="G49" s="9">
        <f>SOCCOM!G49-'T14'!G49</f>
        <v>-4.6144444444398687</v>
      </c>
      <c r="H49" s="9">
        <f>SOCCOM!H49-'T14'!H49</f>
        <v>25.192944444445004</v>
      </c>
      <c r="I49" s="10">
        <f>SOCCOM!I49-'T14'!I49</f>
        <v>-3.3000111111109121E-2</v>
      </c>
      <c r="J49" s="8">
        <f>SOCCOM!J49-'T14'!J49</f>
        <v>-0.13689167774581001</v>
      </c>
      <c r="K49" s="8">
        <f>SOCCOM!K49-'T14'!K49</f>
        <v>-0.22016818643137004</v>
      </c>
      <c r="L49" s="7"/>
      <c r="M49" s="7">
        <f>SOCCOM!N49-'T14'!M49</f>
        <v>-0.28178402141133008</v>
      </c>
      <c r="N49" s="7">
        <f>SOCCOM!O49-'T14'!N49</f>
        <v>1.3774011374813391E-2</v>
      </c>
      <c r="O49" s="9">
        <f>SOCCOM!P49-'T14'!O49</f>
        <v>-0.84346900951398007</v>
      </c>
      <c r="P49" s="9">
        <f>SOCCOM!Q49-'T14'!P49</f>
        <v>-0.4238251805483495</v>
      </c>
      <c r="Q49" s="9">
        <f>SOCCOM!R49-'T14'!Q49</f>
        <v>-4.4748498172902007</v>
      </c>
      <c r="R49" s="9">
        <f>SOCCOM!S49-'T14'!R49</f>
        <v>-2.0469884272401977</v>
      </c>
      <c r="S49" s="10">
        <f>SOCCOM!T49-'T14'!S49</f>
        <v>-2.7805248732262998E-3</v>
      </c>
      <c r="T49" s="8">
        <f>SOCCOM!U49-'T14'!T49</f>
        <v>-4.8157847605156193E-2</v>
      </c>
      <c r="U49" s="8">
        <f>SOCCOM!V49-'T14'!U49</f>
        <v>-7.1702469403421981E-2</v>
      </c>
    </row>
    <row r="50" spans="1:21">
      <c r="A50" s="20"/>
      <c r="B50" s="1" t="s">
        <v>19</v>
      </c>
      <c r="C50" s="7">
        <f>SOCCOM!C50-'T14'!C50</f>
        <v>0.46004074074074008</v>
      </c>
      <c r="D50" s="7">
        <f>SOCCOM!D50-'T14'!D50</f>
        <v>-0.17065370370369948</v>
      </c>
      <c r="E50" s="9">
        <f>SOCCOM!E50-'T14'!E50</f>
        <v>4.9415851851852004</v>
      </c>
      <c r="F50" s="9">
        <f>SOCCOM!F50-'T14'!F50</f>
        <v>-16.491975308640576</v>
      </c>
      <c r="G50" s="9">
        <f>SOCCOM!G50-'T14'!G50</f>
        <v>-4.0462962963001701</v>
      </c>
      <c r="H50" s="9">
        <f>SOCCOM!H50-'T14'!H50</f>
        <v>19.785985185185041</v>
      </c>
      <c r="I50" s="10">
        <f>SOCCOM!I50-'T14'!I50</f>
        <v>-2.7639814814818919E-2</v>
      </c>
      <c r="J50" s="8">
        <f>SOCCOM!J50-'T14'!J50</f>
        <v>-0.11530290812715993</v>
      </c>
      <c r="K50" s="8">
        <f>SOCCOM!K50-'T14'!K50</f>
        <v>-0.18666523576741012</v>
      </c>
      <c r="L50" s="7"/>
      <c r="M50" s="7">
        <f>SOCCOM!N50-'T14'!M50</f>
        <v>-0.34665516814300013</v>
      </c>
      <c r="N50" s="7">
        <f>SOCCOM!O50-'T14'!N50</f>
        <v>-4.420300791478729E-2</v>
      </c>
      <c r="O50" s="9">
        <f>SOCCOM!P50-'T14'!O50</f>
        <v>-1.12811685612511</v>
      </c>
      <c r="P50" s="9">
        <f>SOCCOM!Q50-'T14'!P50</f>
        <v>-0.63277839533530056</v>
      </c>
      <c r="Q50" s="9">
        <f>SOCCOM!R50-'T14'!Q50</f>
        <v>-2.4697781586421996</v>
      </c>
      <c r="R50" s="9">
        <f>SOCCOM!S50-'T14'!R50</f>
        <v>-6.5880317074283994</v>
      </c>
      <c r="S50" s="10">
        <f>SOCCOM!T50-'T14'!S50</f>
        <v>-8.1296869566558003E-3</v>
      </c>
      <c r="T50" s="8">
        <f>SOCCOM!U50-'T14'!T50</f>
        <v>-6.3242247749366598E-2</v>
      </c>
      <c r="U50" s="8">
        <f>SOCCOM!V50-'T14'!U50</f>
        <v>-9.7783904292381804E-2</v>
      </c>
    </row>
    <row r="51" spans="1:21">
      <c r="A51" s="20"/>
      <c r="B51" s="1" t="s">
        <v>20</v>
      </c>
      <c r="C51" s="7">
        <f>SOCCOM!C51-'T14'!C51</f>
        <v>0.163172638888889</v>
      </c>
      <c r="D51" s="7">
        <f>SOCCOM!D51-'T14'!D51</f>
        <v>-0.12574874999999963</v>
      </c>
      <c r="E51" s="9">
        <f>SOCCOM!E51-'T14'!E51</f>
        <v>3.8777666666666981</v>
      </c>
      <c r="F51" s="9">
        <f>SOCCOM!F51-'T14'!F51</f>
        <v>-8.4069444444398869</v>
      </c>
      <c r="G51" s="9">
        <f>SOCCOM!G51-'T14'!G51</f>
        <v>4.3499999999999091</v>
      </c>
      <c r="H51" s="9">
        <f>SOCCOM!H51-'T14'!H51</f>
        <v>23.757350000000031</v>
      </c>
      <c r="I51" s="10">
        <f>SOCCOM!I51-'T14'!I51</f>
        <v>-3.0296249999999247E-2</v>
      </c>
      <c r="J51" s="8">
        <f>SOCCOM!J51-'T14'!J51</f>
        <v>-0.1149397079154999</v>
      </c>
      <c r="K51" s="8">
        <f>SOCCOM!K51-'T14'!K51</f>
        <v>-0.18581492395219001</v>
      </c>
      <c r="L51" s="7"/>
      <c r="M51" s="7">
        <f>SOCCOM!N51-'T14'!M51</f>
        <v>-0.33742888046945008</v>
      </c>
      <c r="N51" s="7">
        <f>SOCCOM!O51-'T14'!N51</f>
        <v>-1.0112746006489995E-2</v>
      </c>
      <c r="O51" s="9">
        <f>SOCCOM!P51-'T14'!O51</f>
        <v>-1.5482984365638301</v>
      </c>
      <c r="P51" s="9">
        <f>SOCCOM!Q51-'T14'!P51</f>
        <v>3.3993490714708994</v>
      </c>
      <c r="Q51" s="9">
        <f>SOCCOM!R51-'T14'!Q51</f>
        <v>2.3030192105129004</v>
      </c>
      <c r="R51" s="9">
        <f>SOCCOM!S51-'T14'!R51</f>
        <v>-14.231929377228001</v>
      </c>
      <c r="S51" s="10">
        <f>SOCCOM!T51-'T14'!S51</f>
        <v>-1.6155544589453001E-2</v>
      </c>
      <c r="T51" s="8">
        <f>SOCCOM!U51-'T14'!T51</f>
        <v>-9.7721536699959699E-2</v>
      </c>
      <c r="U51" s="8">
        <f>SOCCOM!V51-'T14'!U51</f>
        <v>-0.15318598147628779</v>
      </c>
    </row>
    <row r="52" spans="1:21">
      <c r="A52" s="20"/>
      <c r="B52" s="1" t="s">
        <v>21</v>
      </c>
      <c r="C52" s="7">
        <f>SOCCOM!C52-'T14'!C52</f>
        <v>-0.15246833333333298</v>
      </c>
      <c r="D52" s="7">
        <f>SOCCOM!D52-'T14'!D52</f>
        <v>-0.14032805555549999</v>
      </c>
      <c r="E52" s="9">
        <f>SOCCOM!E52-'T14'!E52</f>
        <v>4.7170839506172975</v>
      </c>
      <c r="F52" s="9">
        <f>SOCCOM!F52-'T14'!F52</f>
        <v>-9.5749999999998181</v>
      </c>
      <c r="G52" s="9">
        <f>SOCCOM!G52-'T14'!G52</f>
        <v>6.5916666666698802</v>
      </c>
      <c r="H52" s="9">
        <f>SOCCOM!H52-'T14'!H52</f>
        <v>30.818600000000004</v>
      </c>
      <c r="I52" s="10">
        <f>SOCCOM!I52-'T14'!I52</f>
        <v>-3.7179166666669872E-2</v>
      </c>
      <c r="J52" s="8">
        <f>SOCCOM!J52-'T14'!J52</f>
        <v>-0.14240650568974011</v>
      </c>
      <c r="K52" s="8">
        <f>SOCCOM!K52-'T14'!K52</f>
        <v>-0.22847497815360995</v>
      </c>
      <c r="L52" s="7"/>
      <c r="M52" s="7">
        <f>SOCCOM!N52-'T14'!M52</f>
        <v>-0.14031225520216006</v>
      </c>
      <c r="N52" s="7">
        <f>SOCCOM!O52-'T14'!N52</f>
        <v>1.1916616817234008E-2</v>
      </c>
      <c r="O52" s="9">
        <f>SOCCOM!P52-'T14'!O52</f>
        <v>-1.1048895010723079</v>
      </c>
      <c r="P52" s="9">
        <f>SOCCOM!Q52-'T14'!P52</f>
        <v>4.3289112762032005</v>
      </c>
      <c r="Q52" s="9">
        <f>SOCCOM!R52-'T14'!Q52</f>
        <v>3.0879609349677999</v>
      </c>
      <c r="R52" s="9">
        <f>SOCCOM!S52-'T14'!R52</f>
        <v>-12.871246904533999</v>
      </c>
      <c r="S52" s="10">
        <f>SOCCOM!T52-'T14'!S52</f>
        <v>-1.5084809373464401E-2</v>
      </c>
      <c r="T52" s="8">
        <f>SOCCOM!U52-'T14'!T52</f>
        <v>-9.0480607151746106E-2</v>
      </c>
      <c r="U52" s="8">
        <f>SOCCOM!V52-'T14'!U52</f>
        <v>-0.14195344215354361</v>
      </c>
    </row>
    <row r="53" spans="1:21">
      <c r="A53" s="20"/>
      <c r="B53" s="1" t="s">
        <v>22</v>
      </c>
      <c r="C53" s="7">
        <f>SOCCOM!C53-'T14'!C53</f>
        <v>-0.22568722222222221</v>
      </c>
      <c r="D53" s="7">
        <f>SOCCOM!D53-'T14'!D53</f>
        <v>-0.12053194444440152</v>
      </c>
      <c r="E53" s="9">
        <f>SOCCOM!E53-'T14'!E53</f>
        <v>4.5135975308641996</v>
      </c>
      <c r="F53" s="9">
        <f>SOCCOM!F53-'T14'!F53</f>
        <v>-6.4694444444403416</v>
      </c>
      <c r="G53" s="9">
        <f>SOCCOM!G53-'T14'!G53</f>
        <v>7.816666666670244</v>
      </c>
      <c r="H53" s="9">
        <f>SOCCOM!H53-'T14'!H53</f>
        <v>27.344966666667005</v>
      </c>
      <c r="I53" s="10">
        <f>SOCCOM!I53-'T14'!I53</f>
        <v>-3.3278333333329968E-2</v>
      </c>
      <c r="J53" s="8">
        <f>SOCCOM!J53-'T14'!J53</f>
        <v>-0.12477588298746989</v>
      </c>
      <c r="K53" s="8">
        <f>SOCCOM!K53-'T14'!K53</f>
        <v>-0.20082736828709002</v>
      </c>
      <c r="L53" s="7"/>
      <c r="M53" s="7">
        <f>SOCCOM!N53-'T14'!M53</f>
        <v>-0.35732783444062011</v>
      </c>
      <c r="N53" s="7">
        <f>SOCCOM!O53-'T14'!N53</f>
        <v>-2.1682563537904903E-3</v>
      </c>
      <c r="O53" s="9">
        <f>SOCCOM!P53-'T14'!O53</f>
        <v>-0.95127503250120982</v>
      </c>
      <c r="P53" s="9">
        <f>SOCCOM!Q53-'T14'!P53</f>
        <v>3.9423603626733001</v>
      </c>
      <c r="Q53" s="9">
        <f>SOCCOM!R53-'T14'!Q53</f>
        <v>1.8847529848694986</v>
      </c>
      <c r="R53" s="9">
        <f>SOCCOM!S53-'T14'!R53</f>
        <v>-14.040487783107301</v>
      </c>
      <c r="S53" s="10">
        <f>SOCCOM!T53-'T14'!S53</f>
        <v>-1.6374101289938402E-2</v>
      </c>
      <c r="T53" s="8">
        <f>SOCCOM!U53-'T14'!T53</f>
        <v>-9.0852287770668907E-2</v>
      </c>
      <c r="U53" s="8">
        <f>SOCCOM!V53-'T14'!U53</f>
        <v>-0.14216825240933739</v>
      </c>
    </row>
    <row r="54" spans="1:21">
      <c r="A54" s="20"/>
      <c r="B54" s="1" t="s">
        <v>23</v>
      </c>
      <c r="C54" s="7">
        <f>SOCCOM!C54-'T14'!C54</f>
        <v>0.13702277777777769</v>
      </c>
      <c r="D54" s="7">
        <f>SOCCOM!D54-'T14'!D54</f>
        <v>-0.11746583333329852</v>
      </c>
      <c r="E54" s="9">
        <f>SOCCOM!E54-'T14'!E54</f>
        <v>4.0127444444444009</v>
      </c>
      <c r="F54" s="9">
        <f>SOCCOM!F54-'T14'!F54</f>
        <v>-7.447222222219807</v>
      </c>
      <c r="G54" s="9">
        <f>SOCCOM!G54-'T14'!G54</f>
        <v>3.7416666666699712</v>
      </c>
      <c r="H54" s="9">
        <f>SOCCOM!H54-'T14'!H54</f>
        <v>14.07783333333299</v>
      </c>
      <c r="I54" s="10">
        <f>SOCCOM!I54-'T14'!I54</f>
        <v>-2.0481666666670506E-2</v>
      </c>
      <c r="J54" s="8">
        <f>SOCCOM!J54-'T14'!J54</f>
        <v>-9.6485611651909942E-2</v>
      </c>
      <c r="K54" s="8">
        <f>SOCCOM!K54-'T14'!K54</f>
        <v>-0.15629725850345011</v>
      </c>
      <c r="L54" s="7"/>
      <c r="M54" s="7">
        <f>SOCCOM!N54-'T14'!M54</f>
        <v>-2.7542605140119969E-2</v>
      </c>
      <c r="N54" s="7">
        <f>SOCCOM!O54-'T14'!N54</f>
        <v>-9.1137220257950929E-3</v>
      </c>
      <c r="O54" s="9">
        <f>SOCCOM!P54-'T14'!O54</f>
        <v>-1.1267197076397779</v>
      </c>
      <c r="P54" s="9">
        <f>SOCCOM!Q54-'T14'!P54</f>
        <v>2.9691039741603991</v>
      </c>
      <c r="Q54" s="9">
        <f>SOCCOM!R54-'T14'!Q54</f>
        <v>3.7419518965668992</v>
      </c>
      <c r="R54" s="9">
        <f>SOCCOM!S54-'T14'!R54</f>
        <v>-14.665300911025099</v>
      </c>
      <c r="S54" s="10">
        <f>SOCCOM!T54-'T14'!S54</f>
        <v>-1.4591876665210399E-2</v>
      </c>
      <c r="T54" s="8">
        <f>SOCCOM!U54-'T14'!T54</f>
        <v>-7.0933173130440785E-2</v>
      </c>
      <c r="U54" s="8">
        <f>SOCCOM!V54-'T14'!U54</f>
        <v>-0.11090901039506429</v>
      </c>
    </row>
    <row r="55" spans="1:21">
      <c r="A55" s="20"/>
      <c r="B55" s="1" t="s">
        <v>24</v>
      </c>
      <c r="C55" s="7">
        <f>SOCCOM!C55-'T14'!C55</f>
        <v>0.14548499999999998</v>
      </c>
      <c r="D55" s="7">
        <f>SOCCOM!D55-'T14'!D55</f>
        <v>-0.13942000000000121</v>
      </c>
      <c r="E55" s="9">
        <f>SOCCOM!E55-'T14'!E55</f>
        <v>3.5508345679012017</v>
      </c>
      <c r="F55" s="9">
        <f>SOCCOM!F55-'T14'!F55</f>
        <v>-9.8083333333302107</v>
      </c>
      <c r="G55" s="9">
        <f>SOCCOM!G55-'T14'!G55</f>
        <v>2.8499999999999091</v>
      </c>
      <c r="H55" s="9">
        <f>SOCCOM!H55-'T14'!H55</f>
        <v>13.844933333333017</v>
      </c>
      <c r="I55" s="10">
        <f>SOCCOM!I55-'T14'!I55</f>
        <v>-2.0341666666670477E-2</v>
      </c>
      <c r="J55" s="8">
        <f>SOCCOM!J55-'T14'!J55</f>
        <v>-0.10963373114407005</v>
      </c>
      <c r="K55" s="8">
        <f>SOCCOM!K55-'T14'!K55</f>
        <v>-0.1763970401361199</v>
      </c>
      <c r="L55" s="7"/>
      <c r="M55" s="7">
        <f>SOCCOM!N55-'T14'!M55</f>
        <v>-5.8238763088499956E-2</v>
      </c>
      <c r="N55" s="7">
        <f>SOCCOM!O55-'T14'!N55</f>
        <v>7.4819093604287998E-3</v>
      </c>
      <c r="O55" s="9">
        <f>SOCCOM!P55-'T14'!O55</f>
        <v>-1.367683647386797</v>
      </c>
      <c r="P55" s="9">
        <f>SOCCOM!Q55-'T14'!P55</f>
        <v>4.4978750566562002</v>
      </c>
      <c r="Q55" s="9">
        <f>SOCCOM!R55-'T14'!Q55</f>
        <v>1.8795718288081993</v>
      </c>
      <c r="R55" s="9">
        <f>SOCCOM!S55-'T14'!R55</f>
        <v>-2.5458102726270013</v>
      </c>
      <c r="S55" s="10">
        <f>SOCCOM!T55-'T14'!S55</f>
        <v>-2.2065599076339995E-3</v>
      </c>
      <c r="T55" s="8">
        <f>SOCCOM!U55-'T14'!T55</f>
        <v>-4.6327857540702899E-2</v>
      </c>
      <c r="U55" s="8">
        <f>SOCCOM!V55-'T14'!U55</f>
        <v>-7.0394951487747187E-2</v>
      </c>
    </row>
    <row r="56" spans="1:21">
      <c r="A56" s="20"/>
      <c r="B56" s="1" t="s">
        <v>25</v>
      </c>
      <c r="C56" s="7">
        <f>SOCCOM!C56-'T14'!C56</f>
        <v>0.39760541666666699</v>
      </c>
      <c r="D56" s="7">
        <f>SOCCOM!D56-'T14'!D56</f>
        <v>-0.1174699999999973</v>
      </c>
      <c r="E56" s="9">
        <f>SOCCOM!E56-'T14'!E56</f>
        <v>2.5984074074074002</v>
      </c>
      <c r="F56" s="9">
        <f>SOCCOM!F56-'T14'!F56</f>
        <v>-9.6319444444397959</v>
      </c>
      <c r="G56" s="9">
        <f>SOCCOM!G56-'T14'!G56</f>
        <v>-2.0500000000001819</v>
      </c>
      <c r="H56" s="9">
        <f>SOCCOM!H56-'T14'!H56</f>
        <v>2.3177833333330113</v>
      </c>
      <c r="I56" s="10">
        <f>SOCCOM!I56-'T14'!I56</f>
        <v>-7.8437500000010374E-3</v>
      </c>
      <c r="J56" s="8">
        <f>SOCCOM!J56-'T14'!J56</f>
        <v>-6.8998220037340019E-2</v>
      </c>
      <c r="K56" s="8">
        <f>SOCCOM!K56-'T14'!K56</f>
        <v>-0.11190511423719007</v>
      </c>
      <c r="L56" s="7"/>
      <c r="M56" s="7">
        <f>SOCCOM!N56-'T14'!M56</f>
        <v>0.27136406089773002</v>
      </c>
      <c r="N56" s="7">
        <f>SOCCOM!O56-'T14'!N56</f>
        <v>5.5549914136315964E-3</v>
      </c>
      <c r="O56" s="9">
        <f>SOCCOM!P56-'T14'!O56</f>
        <v>-5.0583129486230227E-2</v>
      </c>
      <c r="P56" s="9">
        <f>SOCCOM!Q56-'T14'!P56</f>
        <v>3.7829825926854008</v>
      </c>
      <c r="Q56" s="9">
        <f>SOCCOM!R56-'T14'!Q56</f>
        <v>2.3698348261098996</v>
      </c>
      <c r="R56" s="9">
        <f>SOCCOM!S56-'T14'!R56</f>
        <v>10.342389512309598</v>
      </c>
      <c r="S56" s="10">
        <f>SOCCOM!T56-'T14'!S56</f>
        <v>1.3727086602510801E-2</v>
      </c>
      <c r="T56" s="8">
        <f>SOCCOM!U56-'T14'!T56</f>
        <v>1.1648249926086998E-2</v>
      </c>
      <c r="U56" s="8">
        <f>SOCCOM!V56-'T14'!U56</f>
        <v>2.2742657753109019E-2</v>
      </c>
    </row>
    <row r="57" spans="1:21" s="5" customFormat="1">
      <c r="A57" s="21"/>
      <c r="B57" s="5" t="s">
        <v>26</v>
      </c>
      <c r="C57" s="11">
        <f>SOCCOM!C57-'T14'!C57</f>
        <v>0.15493500000000004</v>
      </c>
      <c r="D57" s="11">
        <f>SOCCOM!D57-'T14'!D57</f>
        <v>-0.11321250000000305</v>
      </c>
      <c r="E57" s="13">
        <f>SOCCOM!E57-'T14'!E57</f>
        <v>5.226031481481499</v>
      </c>
      <c r="F57" s="13">
        <f>SOCCOM!F57-'T14'!F57</f>
        <v>-14.395833333330302</v>
      </c>
      <c r="G57" s="13">
        <f>SOCCOM!G57-'T14'!G57</f>
        <v>-2.2388888888899601</v>
      </c>
      <c r="H57" s="13">
        <f>SOCCOM!H57-'T14'!H57</f>
        <v>11.712516666667</v>
      </c>
      <c r="I57" s="14">
        <f>SOCCOM!I57-'T14'!I57</f>
        <v>-1.9217638888891386E-2</v>
      </c>
      <c r="J57" s="12">
        <f>SOCCOM!J57-'T14'!J57</f>
        <v>-0.11564911208752005</v>
      </c>
      <c r="K57" s="12">
        <f>SOCCOM!K57-'T14'!K57</f>
        <v>-0.18470422099202022</v>
      </c>
      <c r="L57" s="11"/>
      <c r="M57" s="11">
        <f>SOCCOM!N57-'T14'!M57</f>
        <v>-0.10923853038759002</v>
      </c>
      <c r="N57" s="11">
        <f>SOCCOM!O57-'T14'!N57</f>
        <v>-7.3541629604177983E-3</v>
      </c>
      <c r="O57" s="13">
        <f>SOCCOM!P57-'T14'!O57</f>
        <v>3.1603497817660031E-2</v>
      </c>
      <c r="P57" s="13">
        <f>SOCCOM!Q57-'T14'!P57</f>
        <v>-0.23690014673903015</v>
      </c>
      <c r="Q57" s="13">
        <f>SOCCOM!R57-'T14'!Q57</f>
        <v>8.7893031231800478E-2</v>
      </c>
      <c r="R57" s="13">
        <f>SOCCOM!S57-'T14'!R57</f>
        <v>-1.5141036226021996</v>
      </c>
      <c r="S57" s="14">
        <f>SOCCOM!T57-'T14'!S57</f>
        <v>-2.9429836083389935E-4</v>
      </c>
      <c r="T57" s="12">
        <f>SOCCOM!U57-'T14'!T57</f>
        <v>-1.4284356188640004E-2</v>
      </c>
      <c r="U57" s="12">
        <f>SOCCOM!V57-'T14'!U57</f>
        <v>-1.8377588399763001E-2</v>
      </c>
    </row>
    <row r="58" spans="1:21">
      <c r="A58" s="19" t="s">
        <v>29</v>
      </c>
      <c r="B58" s="1" t="s">
        <v>15</v>
      </c>
      <c r="C58" s="7">
        <f>SOCCOM!C58-'T14'!C58</f>
        <v>0.60783416666666701</v>
      </c>
      <c r="D58" s="7">
        <f>SOCCOM!D58-'T14'!D58</f>
        <v>-0.28401333333329859</v>
      </c>
      <c r="E58" s="9">
        <f>SOCCOM!E58-'T14'!E58</f>
        <v>0.41962499999999991</v>
      </c>
      <c r="F58" s="9">
        <f>SOCCOM!F58-'T14'!F58</f>
        <v>-18.700000000000273</v>
      </c>
      <c r="G58" s="9">
        <f>SOCCOM!G58-'T14'!G58</f>
        <v>-29.308333333330211</v>
      </c>
      <c r="H58" s="9">
        <f>SOCCOM!H58-'T14'!H58</f>
        <v>-31.721499999999992</v>
      </c>
      <c r="I58" s="10">
        <f>SOCCOM!I58-'T14'!I58</f>
        <v>3.1256666666669375E-2</v>
      </c>
      <c r="J58" s="8">
        <f>SOCCOM!J58-'T14'!J58</f>
        <v>8.0834509686319889E-2</v>
      </c>
      <c r="K58" s="8">
        <f>SOCCOM!K58-'T14'!K58</f>
        <v>0.12377223051697994</v>
      </c>
      <c r="L58" s="7"/>
      <c r="M58" s="7">
        <f>SOCCOM!N58-'T14'!M58</f>
        <v>0.21428856758381898</v>
      </c>
      <c r="N58" s="7">
        <f>SOCCOM!O58-'T14'!N58</f>
        <v>0.220812027255397</v>
      </c>
      <c r="O58" s="9">
        <f>SOCCOM!P58-'T14'!O58</f>
        <v>-1.68021533785361</v>
      </c>
      <c r="P58" s="9">
        <f>SOCCOM!Q58-'T14'!P58</f>
        <v>14.922912307843998</v>
      </c>
      <c r="Q58" s="9">
        <f>SOCCOM!R58-'T14'!Q58</f>
        <v>13.3457833241466</v>
      </c>
      <c r="R58" s="9">
        <f>SOCCOM!S58-'T14'!R58</f>
        <v>-2.5621689848051972</v>
      </c>
      <c r="S58" s="10">
        <f>SOCCOM!T58-'T14'!S58</f>
        <v>4.2399379681175992E-3</v>
      </c>
      <c r="T58" s="8">
        <f>SOCCOM!U58-'T14'!T58</f>
        <v>1.5146410044011002E-2</v>
      </c>
      <c r="U58" s="8">
        <f>SOCCOM!V58-'T14'!U58</f>
        <v>2.4687174216758007E-2</v>
      </c>
    </row>
    <row r="59" spans="1:21">
      <c r="A59" s="20"/>
      <c r="B59" s="1" t="s">
        <v>16</v>
      </c>
      <c r="C59" s="7">
        <f>SOCCOM!C59-'T14'!C59</f>
        <v>0.49679750000000006</v>
      </c>
      <c r="D59" s="7">
        <f>SOCCOM!D59-'T14'!D59</f>
        <v>-0.13098083333329669</v>
      </c>
      <c r="E59" s="9">
        <f>SOCCOM!E59-'T14'!E59</f>
        <v>-1.1353708333332975</v>
      </c>
      <c r="F59" s="9">
        <f>SOCCOM!F59-'T14'!F59</f>
        <v>-7.0583333333302107</v>
      </c>
      <c r="G59" s="9">
        <f>SOCCOM!G59-'T14'!G59</f>
        <v>-5.9583333333303017</v>
      </c>
      <c r="H59" s="9">
        <f>SOCCOM!H59-'T14'!H59</f>
        <v>-1.7872333333330062</v>
      </c>
      <c r="I59" s="10">
        <f>SOCCOM!I59-'T14'!I59</f>
        <v>-4.8491666666699018E-3</v>
      </c>
      <c r="J59" s="8">
        <f>SOCCOM!J59-'T14'!J59</f>
        <v>-3.3319565444619892E-2</v>
      </c>
      <c r="K59" s="8">
        <f>SOCCOM!K59-'T14'!K59</f>
        <v>-5.8838785678770211E-2</v>
      </c>
      <c r="L59" s="7"/>
      <c r="M59" s="7">
        <f>SOCCOM!N59-'T14'!M59</f>
        <v>0.17846697943648016</v>
      </c>
      <c r="N59" s="7">
        <f>SOCCOM!O59-'T14'!N59</f>
        <v>0.23768368862535502</v>
      </c>
      <c r="O59" s="9">
        <f>SOCCOM!P59-'T14'!O59</f>
        <v>-3.6648771414932342</v>
      </c>
      <c r="P59" s="9">
        <f>SOCCOM!Q59-'T14'!P59</f>
        <v>14.732533386120499</v>
      </c>
      <c r="Q59" s="9">
        <f>SOCCOM!R59-'T14'!Q59</f>
        <v>2.692456630977901</v>
      </c>
      <c r="R59" s="9">
        <f>SOCCOM!S59-'T14'!R59</f>
        <v>-3.6365648438022973</v>
      </c>
      <c r="S59" s="10">
        <f>SOCCOM!T59-'T14'!S59</f>
        <v>-3.9476709761529019E-3</v>
      </c>
      <c r="T59" s="8">
        <f>SOCCOM!U59-'T14'!T59</f>
        <v>1.7182269186746604E-2</v>
      </c>
      <c r="U59" s="8">
        <f>SOCCOM!V59-'T14'!U59</f>
        <v>2.5663951285044007E-2</v>
      </c>
    </row>
    <row r="60" spans="1:21">
      <c r="A60" s="20"/>
      <c r="B60" s="1" t="s">
        <v>17</v>
      </c>
      <c r="C60" s="7">
        <f>SOCCOM!C60-'T14'!C60</f>
        <v>0.30425333333333332</v>
      </c>
      <c r="D60" s="7">
        <f>SOCCOM!D60-'T14'!D60</f>
        <v>-0.16736499999999666</v>
      </c>
      <c r="E60" s="9">
        <f>SOCCOM!E60-'T14'!E60</f>
        <v>-0.36137499999999889</v>
      </c>
      <c r="F60" s="9">
        <f>SOCCOM!F60-'T14'!F60</f>
        <v>-10.233333333329938</v>
      </c>
      <c r="G60" s="9">
        <f>SOCCOM!G60-'T14'!G60</f>
        <v>-10.566666666670244</v>
      </c>
      <c r="H60" s="9">
        <f>SOCCOM!H60-'T14'!H60</f>
        <v>-11.053733333333014</v>
      </c>
      <c r="I60" s="10">
        <f>SOCCOM!I60-'T14'!I60</f>
        <v>4.5716666666706374E-3</v>
      </c>
      <c r="J60" s="8">
        <f>SOCCOM!J60-'T14'!J60</f>
        <v>-2.2747079730600639E-3</v>
      </c>
      <c r="K60" s="8">
        <f>SOCCOM!K60-'T14'!K60</f>
        <v>-8.871491616750049E-3</v>
      </c>
      <c r="L60" s="7"/>
      <c r="M60" s="7">
        <f>SOCCOM!N60-'T14'!M60</f>
        <v>0.31598648351163006</v>
      </c>
      <c r="N60" s="7">
        <f>SOCCOM!O60-'T14'!N60</f>
        <v>0.12766460239084598</v>
      </c>
      <c r="O60" s="9">
        <f>SOCCOM!P60-'T14'!O60</f>
        <v>-3.2121307212159693</v>
      </c>
      <c r="P60" s="9">
        <f>SOCCOM!Q60-'T14'!P60</f>
        <v>6.3803906231835015</v>
      </c>
      <c r="Q60" s="9">
        <f>SOCCOM!R60-'T14'!Q60</f>
        <v>1.6854197973349976</v>
      </c>
      <c r="R60" s="9">
        <f>SOCCOM!S60-'T14'!R60</f>
        <v>0.98988908700169986</v>
      </c>
      <c r="S60" s="10">
        <f>SOCCOM!T60-'T14'!S60</f>
        <v>1.8591482009043987E-3</v>
      </c>
      <c r="T60" s="8">
        <f>SOCCOM!U60-'T14'!T60</f>
        <v>-2.1801216711520022E-3</v>
      </c>
      <c r="U60" s="8">
        <f>SOCCOM!V60-'T14'!U60</f>
        <v>-3.3567973168796006E-3</v>
      </c>
    </row>
    <row r="61" spans="1:21">
      <c r="A61" s="20"/>
      <c r="B61" s="1" t="s">
        <v>18</v>
      </c>
      <c r="C61" s="7">
        <f>SOCCOM!C61-'T14'!C61</f>
        <v>8.1340333333333015E-2</v>
      </c>
      <c r="D61" s="7">
        <f>SOCCOM!D61-'T14'!D61</f>
        <v>-0.13691355555550189</v>
      </c>
      <c r="E61" s="9">
        <f>SOCCOM!E61-'T14'!E61</f>
        <v>0.41772222222220279</v>
      </c>
      <c r="F61" s="9">
        <f>SOCCOM!F61-'T14'!F61</f>
        <v>-8.1011111111097307</v>
      </c>
      <c r="G61" s="9">
        <f>SOCCOM!G61-'T14'!G61</f>
        <v>-2.8422222222197888</v>
      </c>
      <c r="H61" s="9">
        <f>SOCCOM!H61-'T14'!H61</f>
        <v>4.2998777777780219</v>
      </c>
      <c r="I61" s="10">
        <f>SOCCOM!I61-'T14'!I61</f>
        <v>-1.1350222222221262E-2</v>
      </c>
      <c r="J61" s="8">
        <f>SOCCOM!J61-'T14'!J61</f>
        <v>-4.3332580071450133E-2</v>
      </c>
      <c r="K61" s="8">
        <f>SOCCOM!K61-'T14'!K61</f>
        <v>-7.4339875985510062E-2</v>
      </c>
      <c r="L61" s="7"/>
      <c r="M61" s="7">
        <f>SOCCOM!N61-'T14'!M61</f>
        <v>0.18573770914820298</v>
      </c>
      <c r="N61" s="7">
        <f>SOCCOM!O61-'T14'!N61</f>
        <v>2.6372825104163999E-2</v>
      </c>
      <c r="O61" s="9">
        <f>SOCCOM!P61-'T14'!O61</f>
        <v>-1.158939791102926</v>
      </c>
      <c r="P61" s="9">
        <f>SOCCOM!Q61-'T14'!P61</f>
        <v>2.9733335346216005</v>
      </c>
      <c r="Q61" s="9">
        <f>SOCCOM!R61-'T14'!Q61</f>
        <v>-1.9851214913359012</v>
      </c>
      <c r="R61" s="9">
        <f>SOCCOM!S61-'T14'!R61</f>
        <v>5.2498805960448003</v>
      </c>
      <c r="S61" s="10">
        <f>SOCCOM!T61-'T14'!S61</f>
        <v>6.1531192450776998E-3</v>
      </c>
      <c r="T61" s="8">
        <f>SOCCOM!U61-'T14'!T61</f>
        <v>-2.7490040799436705E-2</v>
      </c>
      <c r="U61" s="8">
        <f>SOCCOM!V61-'T14'!U61</f>
        <v>-4.2107318851358995E-2</v>
      </c>
    </row>
    <row r="62" spans="1:21">
      <c r="A62" s="20"/>
      <c r="B62" s="1" t="s">
        <v>19</v>
      </c>
      <c r="C62" s="7">
        <f>SOCCOM!C62-'T14'!C62</f>
        <v>1.3452777777800407E-3</v>
      </c>
      <c r="D62" s="7">
        <f>SOCCOM!D62-'T14'!D62</f>
        <v>-9.7362222222201922E-2</v>
      </c>
      <c r="E62" s="9">
        <f>SOCCOM!E62-'T14'!E62</f>
        <v>-0.51156666666669892</v>
      </c>
      <c r="F62" s="9">
        <f>SOCCOM!F62-'T14'!F62</f>
        <v>-2.9222222222197161</v>
      </c>
      <c r="G62" s="9">
        <f>SOCCOM!G62-'T14'!G62</f>
        <v>7.413888888890142</v>
      </c>
      <c r="H62" s="9">
        <f>SOCCOM!H62-'T14'!H62</f>
        <v>25.146277777777982</v>
      </c>
      <c r="I62" s="10">
        <f>SOCCOM!I62-'T14'!I62</f>
        <v>-3.1444999999999723E-2</v>
      </c>
      <c r="J62" s="8">
        <f>SOCCOM!J62-'T14'!J62</f>
        <v>-7.8523417525079964E-2</v>
      </c>
      <c r="K62" s="8">
        <f>SOCCOM!K62-'T14'!K62</f>
        <v>-0.13108400953482979</v>
      </c>
      <c r="L62" s="7"/>
      <c r="M62" s="7">
        <f>SOCCOM!N62-'T14'!M62</f>
        <v>5.1215660960617915E-2</v>
      </c>
      <c r="N62" s="7">
        <f>SOCCOM!O62-'T14'!N62</f>
        <v>3.0202086834981989E-2</v>
      </c>
      <c r="O62" s="9">
        <f>SOCCOM!P62-'T14'!O62</f>
        <v>-1.70921474723873</v>
      </c>
      <c r="P62" s="9">
        <f>SOCCOM!Q62-'T14'!P62</f>
        <v>2.3798235884390984</v>
      </c>
      <c r="Q62" s="9">
        <f>SOCCOM!R62-'T14'!Q62</f>
        <v>-0.13136229101069929</v>
      </c>
      <c r="R62" s="9">
        <f>SOCCOM!S62-'T14'!R62</f>
        <v>-1.8788725888477007</v>
      </c>
      <c r="S62" s="10">
        <f>SOCCOM!T62-'T14'!S62</f>
        <v>-2.5532860170933997E-3</v>
      </c>
      <c r="T62" s="8">
        <f>SOCCOM!U62-'T14'!T62</f>
        <v>-3.25526267015755E-2</v>
      </c>
      <c r="U62" s="8">
        <f>SOCCOM!V62-'T14'!U62</f>
        <v>-5.1041900876997004E-2</v>
      </c>
    </row>
    <row r="63" spans="1:21">
      <c r="A63" s="20"/>
      <c r="B63" s="1" t="s">
        <v>20</v>
      </c>
      <c r="C63" s="7">
        <f>SOCCOM!C63-'T14'!C63</f>
        <v>-0.13476500000000002</v>
      </c>
      <c r="D63" s="7">
        <f>SOCCOM!D63-'T14'!D63</f>
        <v>1.2273888888898909E-2</v>
      </c>
      <c r="E63" s="9">
        <f>SOCCOM!E63-'T14'!E63</f>
        <v>-1.6698388888888971</v>
      </c>
      <c r="F63" s="9">
        <f>SOCCOM!F63-'T14'!F63</f>
        <v>7.1611111111096761</v>
      </c>
      <c r="G63" s="9">
        <f>SOCCOM!G63-'T14'!G63</f>
        <v>18.461111111109858</v>
      </c>
      <c r="H63" s="9">
        <f>SOCCOM!H63-'T14'!H63</f>
        <v>33.678244444444999</v>
      </c>
      <c r="I63" s="10">
        <f>SOCCOM!I63-'T14'!I63</f>
        <v>-3.785611111111109E-2</v>
      </c>
      <c r="J63" s="8">
        <f>SOCCOM!J63-'T14'!J63</f>
        <v>-7.9459210943579883E-2</v>
      </c>
      <c r="K63" s="8">
        <f>SOCCOM!K63-'T14'!K63</f>
        <v>-0.13314097860667995</v>
      </c>
      <c r="L63" s="7"/>
      <c r="M63" s="7">
        <f>SOCCOM!N63-'T14'!M63</f>
        <v>-0.12597864765059807</v>
      </c>
      <c r="N63" s="7">
        <f>SOCCOM!O63-'T14'!N63</f>
        <v>0.10737009899609101</v>
      </c>
      <c r="O63" s="9">
        <f>SOCCOM!P63-'T14'!O63</f>
        <v>-1.0822210180588498</v>
      </c>
      <c r="P63" s="9">
        <f>SOCCOM!Q63-'T14'!P63</f>
        <v>6.9902592187412989</v>
      </c>
      <c r="Q63" s="9">
        <f>SOCCOM!R63-'T14'!Q63</f>
        <v>6.3554076747529979</v>
      </c>
      <c r="R63" s="9">
        <f>SOCCOM!S63-'T14'!R63</f>
        <v>0.51566247716066016</v>
      </c>
      <c r="S63" s="10">
        <f>SOCCOM!T63-'T14'!S63</f>
        <v>-1.0307592683179E-3</v>
      </c>
      <c r="T63" s="8">
        <f>SOCCOM!U63-'T14'!T63</f>
        <v>-2.7283367952779795E-2</v>
      </c>
      <c r="U63" s="8">
        <f>SOCCOM!V63-'T14'!U63</f>
        <v>-4.2415706303288198E-2</v>
      </c>
    </row>
    <row r="64" spans="1:21">
      <c r="A64" s="20"/>
      <c r="B64" s="1" t="s">
        <v>21</v>
      </c>
      <c r="C64" s="7">
        <f>SOCCOM!C64-'T14'!C64</f>
        <v>-0.13643388888888985</v>
      </c>
      <c r="D64" s="7">
        <f>SOCCOM!D64-'T14'!D64</f>
        <v>-4.4656111111102348E-2</v>
      </c>
      <c r="E64" s="9">
        <f>SOCCOM!E64-'T14'!E64</f>
        <v>-0.89444444444440308</v>
      </c>
      <c r="F64" s="9">
        <f>SOCCOM!F64-'T14'!F64</f>
        <v>2.1555555555601131</v>
      </c>
      <c r="G64" s="9">
        <f>SOCCOM!G64-'T14'!G64</f>
        <v>8.7333333333299379</v>
      </c>
      <c r="H64" s="9">
        <f>SOCCOM!H64-'T14'!H64</f>
        <v>25.002888888889004</v>
      </c>
      <c r="I64" s="10">
        <f>SOCCOM!I64-'T14'!I64</f>
        <v>-2.9100555555558572E-2</v>
      </c>
      <c r="J64" s="8">
        <f>SOCCOM!J64-'T14'!J64</f>
        <v>-4.4416604542709903E-2</v>
      </c>
      <c r="K64" s="8">
        <f>SOCCOM!K64-'T14'!K64</f>
        <v>-7.7227141342150141E-2</v>
      </c>
      <c r="L64" s="7"/>
      <c r="M64" s="7">
        <f>SOCCOM!N64-'T14'!M64</f>
        <v>-0.16653515437615801</v>
      </c>
      <c r="N64" s="7">
        <f>SOCCOM!O64-'T14'!N64</f>
        <v>7.3900610040684989E-2</v>
      </c>
      <c r="O64" s="9">
        <f>SOCCOM!P64-'T14'!O64</f>
        <v>-0.71715268171848989</v>
      </c>
      <c r="P64" s="9">
        <f>SOCCOM!Q64-'T14'!P64</f>
        <v>4.0372605708468008</v>
      </c>
      <c r="Q64" s="9">
        <f>SOCCOM!R64-'T14'!Q64</f>
        <v>5.1772803068658</v>
      </c>
      <c r="R64" s="9">
        <f>SOCCOM!S64-'T14'!R64</f>
        <v>8.7923186300732006</v>
      </c>
      <c r="S64" s="10">
        <f>SOCCOM!T64-'T14'!S64</f>
        <v>6.5993656115231995E-3</v>
      </c>
      <c r="T64" s="8">
        <f>SOCCOM!U64-'T14'!T64</f>
        <v>-9.9203949357183976E-3</v>
      </c>
      <c r="U64" s="8">
        <f>SOCCOM!V64-'T14'!U64</f>
        <v>-1.4659168331861393E-2</v>
      </c>
    </row>
    <row r="65" spans="1:21">
      <c r="A65" s="20"/>
      <c r="B65" s="1" t="s">
        <v>22</v>
      </c>
      <c r="C65" s="7">
        <f>SOCCOM!C65-'T14'!C65</f>
        <v>-6.4986666666669857E-2</v>
      </c>
      <c r="D65" s="7">
        <f>SOCCOM!D65-'T14'!D65</f>
        <v>-5.9865555555504102E-2</v>
      </c>
      <c r="E65" s="9">
        <f>SOCCOM!E65-'T14'!E65</f>
        <v>-1.4941361111111</v>
      </c>
      <c r="F65" s="9">
        <f>SOCCOM!F65-'T14'!F65</f>
        <v>1.8388888888898691</v>
      </c>
      <c r="G65" s="9">
        <f>SOCCOM!G65-'T14'!G65</f>
        <v>4.1944444444397959</v>
      </c>
      <c r="H65" s="9">
        <f>SOCCOM!H65-'T14'!H65</f>
        <v>15.767577777778001</v>
      </c>
      <c r="I65" s="10">
        <f>SOCCOM!I65-'T14'!I65</f>
        <v>-1.9431111111110511E-2</v>
      </c>
      <c r="J65" s="8">
        <f>SOCCOM!J65-'T14'!J65</f>
        <v>-1.0409645992480066E-2</v>
      </c>
      <c r="K65" s="8">
        <f>SOCCOM!K65-'T14'!K65</f>
        <v>-2.3034411953049894E-2</v>
      </c>
      <c r="L65" s="7"/>
      <c r="M65" s="7">
        <f>SOCCOM!N65-'T14'!M65</f>
        <v>-0.11417918767422801</v>
      </c>
      <c r="N65" s="7">
        <f>SOCCOM!O65-'T14'!N65</f>
        <v>3.3669863598809024E-2</v>
      </c>
      <c r="O65" s="9">
        <f>SOCCOM!P65-'T14'!O65</f>
        <v>-0.45970307211824002</v>
      </c>
      <c r="P65" s="9">
        <f>SOCCOM!Q65-'T14'!P65</f>
        <v>0.50318042822070019</v>
      </c>
      <c r="Q65" s="9">
        <f>SOCCOM!R65-'T14'!Q65</f>
        <v>4.6840152371816988</v>
      </c>
      <c r="R65" s="9">
        <f>SOCCOM!S65-'T14'!R65</f>
        <v>18.205646460554302</v>
      </c>
      <c r="S65" s="10">
        <f>SOCCOM!T65-'T14'!S65</f>
        <v>1.5243586518720001E-2</v>
      </c>
      <c r="T65" s="8">
        <f>SOCCOM!U65-'T14'!T65</f>
        <v>1.6670645397653901E-2</v>
      </c>
      <c r="U65" s="8">
        <f>SOCCOM!V65-'T14'!U65</f>
        <v>2.7619725154054593E-2</v>
      </c>
    </row>
    <row r="66" spans="1:21">
      <c r="A66" s="20"/>
      <c r="B66" s="1" t="s">
        <v>23</v>
      </c>
      <c r="C66" s="7">
        <f>SOCCOM!C66-'T14'!C66</f>
        <v>-7.8788888888889907E-2</v>
      </c>
      <c r="D66" s="7">
        <f>SOCCOM!D66-'T14'!D66</f>
        <v>-1.3553055555497906E-2</v>
      </c>
      <c r="E66" s="9">
        <f>SOCCOM!E66-'T14'!E66</f>
        <v>-1.1123222222222005</v>
      </c>
      <c r="F66" s="9">
        <f>SOCCOM!F66-'T14'!F66</f>
        <v>4.7611111111104947</v>
      </c>
      <c r="G66" s="9">
        <f>SOCCOM!G66-'T14'!G66</f>
        <v>7.2277777777799201</v>
      </c>
      <c r="H66" s="9">
        <f>SOCCOM!H66-'T14'!H66</f>
        <v>16.528111111111002</v>
      </c>
      <c r="I66" s="10">
        <f>SOCCOM!I66-'T14'!I66</f>
        <v>-1.9686944444439192E-2</v>
      </c>
      <c r="J66" s="8">
        <f>SOCCOM!J66-'T14'!J66</f>
        <v>-7.6126212322600306E-3</v>
      </c>
      <c r="K66" s="8">
        <f>SOCCOM!K66-'T14'!K66</f>
        <v>-1.8764766372589836E-2</v>
      </c>
      <c r="L66" s="7"/>
      <c r="M66" s="7">
        <f>SOCCOM!N66-'T14'!M66</f>
        <v>-0.1265405200295103</v>
      </c>
      <c r="N66" s="7">
        <f>SOCCOM!O66-'T14'!N66</f>
        <v>8.3448111026468985E-2</v>
      </c>
      <c r="O66" s="9">
        <f>SOCCOM!P66-'T14'!O66</f>
        <v>-0.61406904526755013</v>
      </c>
      <c r="P66" s="9">
        <f>SOCCOM!Q66-'T14'!P66</f>
        <v>3.8417222868627992</v>
      </c>
      <c r="Q66" s="9">
        <f>SOCCOM!R66-'T14'!Q66</f>
        <v>7.8592585118955007</v>
      </c>
      <c r="R66" s="9">
        <f>SOCCOM!S66-'T14'!R66</f>
        <v>12.8158122387883</v>
      </c>
      <c r="S66" s="10">
        <f>SOCCOM!T66-'T14'!S66</f>
        <v>9.6549600307834996E-3</v>
      </c>
      <c r="T66" s="8">
        <f>SOCCOM!U66-'T14'!T66</f>
        <v>8.473166834751196E-3</v>
      </c>
      <c r="U66" s="8">
        <f>SOCCOM!V66-'T14'!U66</f>
        <v>1.4209430733585195E-2</v>
      </c>
    </row>
    <row r="67" spans="1:21">
      <c r="A67" s="20"/>
      <c r="B67" s="1" t="s">
        <v>24</v>
      </c>
      <c r="C67" s="7">
        <f>SOCCOM!C67-'T14'!C67</f>
        <v>-0.11640611111110988</v>
      </c>
      <c r="D67" s="7">
        <f>SOCCOM!D67-'T14'!D67</f>
        <v>8.8399999999992929E-3</v>
      </c>
      <c r="E67" s="9">
        <f>SOCCOM!E67-'T14'!E67</f>
        <v>-0.63322777777780104</v>
      </c>
      <c r="F67" s="9">
        <f>SOCCOM!F67-'T14'!F67</f>
        <v>5.6500000000000909</v>
      </c>
      <c r="G67" s="9">
        <f>SOCCOM!G67-'T14'!G67</f>
        <v>14.138888888890051</v>
      </c>
      <c r="H67" s="9">
        <f>SOCCOM!H67-'T14'!H67</f>
        <v>33.154655555556019</v>
      </c>
      <c r="I67" s="10">
        <f>SOCCOM!I67-'T14'!I67</f>
        <v>-3.6372222222219364E-2</v>
      </c>
      <c r="J67" s="8">
        <f>SOCCOM!J67-'T14'!J67</f>
        <v>-5.5923498542959971E-2</v>
      </c>
      <c r="K67" s="8">
        <f>SOCCOM!K67-'T14'!K67</f>
        <v>-9.5821473723159967E-2</v>
      </c>
      <c r="L67" s="7"/>
      <c r="M67" s="7">
        <f>SOCCOM!N67-'T14'!M67</f>
        <v>-0.14894417880734009</v>
      </c>
      <c r="N67" s="7">
        <f>SOCCOM!O67-'T14'!N67</f>
        <v>3.7916169415461998E-2</v>
      </c>
      <c r="O67" s="9">
        <f>SOCCOM!P67-'T14'!O67</f>
        <v>-1.1711655859189098</v>
      </c>
      <c r="P67" s="9">
        <f>SOCCOM!Q67-'T14'!P67</f>
        <v>1.4772352519338003</v>
      </c>
      <c r="Q67" s="9">
        <f>SOCCOM!R67-'T14'!Q67</f>
        <v>1.1682471541144999</v>
      </c>
      <c r="R67" s="9">
        <f>SOCCOM!S67-'T14'!R67</f>
        <v>4.2693272788241998</v>
      </c>
      <c r="S67" s="10">
        <f>SOCCOM!T67-'T14'!S67</f>
        <v>2.3663910071547011E-3</v>
      </c>
      <c r="T67" s="8">
        <f>SOCCOM!U67-'T14'!T67</f>
        <v>-1.14589722465692E-2</v>
      </c>
      <c r="U67" s="8">
        <f>SOCCOM!V67-'T14'!U67</f>
        <v>-1.7782772466982601E-2</v>
      </c>
    </row>
    <row r="68" spans="1:21">
      <c r="A68" s="20"/>
      <c r="B68" s="1" t="s">
        <v>25</v>
      </c>
      <c r="C68" s="7">
        <f>SOCCOM!C68-'T14'!C68</f>
        <v>-0.14999055555556007</v>
      </c>
      <c r="D68" s="7">
        <f>SOCCOM!D68-'T14'!D68</f>
        <v>-1.2586111111104969E-2</v>
      </c>
      <c r="E68" s="9">
        <f>SOCCOM!E68-'T14'!E68</f>
        <v>2.5239000000000011</v>
      </c>
      <c r="F68" s="9">
        <f>SOCCOM!F68-'T14'!F68</f>
        <v>1.3499999999999091</v>
      </c>
      <c r="G68" s="9">
        <f>SOCCOM!G68-'T14'!G68</f>
        <v>10.211111111110313</v>
      </c>
      <c r="H68" s="9">
        <f>SOCCOM!H68-'T14'!H68</f>
        <v>28.044555555555007</v>
      </c>
      <c r="I68" s="10">
        <f>SOCCOM!I68-'T14'!I68</f>
        <v>-3.2518888888890984E-2</v>
      </c>
      <c r="J68" s="8">
        <f>SOCCOM!J68-'T14'!J68</f>
        <v>-6.2328055419569983E-2</v>
      </c>
      <c r="K68" s="8">
        <f>SOCCOM!K68-'T14'!K68</f>
        <v>-0.10574903228210997</v>
      </c>
      <c r="L68" s="7"/>
      <c r="M68" s="7">
        <f>SOCCOM!N68-'T14'!M68</f>
        <v>-0.17720252146438098</v>
      </c>
      <c r="N68" s="7">
        <f>SOCCOM!O68-'T14'!N68</f>
        <v>8.7840640406069981E-3</v>
      </c>
      <c r="O68" s="9">
        <f>SOCCOM!P68-'T14'!O68</f>
        <v>-1.8732610419956499</v>
      </c>
      <c r="P68" s="9">
        <f>SOCCOM!Q68-'T14'!P68</f>
        <v>0.52568430710569913</v>
      </c>
      <c r="Q68" s="9">
        <f>SOCCOM!R68-'T14'!Q68</f>
        <v>-1.8704193883533016</v>
      </c>
      <c r="R68" s="9">
        <f>SOCCOM!S68-'T14'!R68</f>
        <v>2.0079742134461984</v>
      </c>
      <c r="S68" s="10">
        <f>SOCCOM!T68-'T14'!S68</f>
        <v>1.4101928331677008E-3</v>
      </c>
      <c r="T68" s="8">
        <f>SOCCOM!U68-'T14'!T68</f>
        <v>-1.2014562891721696E-2</v>
      </c>
      <c r="U68" s="8">
        <f>SOCCOM!V68-'T14'!U68</f>
        <v>-1.8814203292095405E-2</v>
      </c>
    </row>
    <row r="69" spans="1:21" s="5" customFormat="1">
      <c r="A69" s="21"/>
      <c r="B69" s="5" t="s">
        <v>26</v>
      </c>
      <c r="C69" s="11">
        <f>SOCCOM!C69-'T14'!C69</f>
        <v>8.6372222222219852E-2</v>
      </c>
      <c r="D69" s="11">
        <f>SOCCOM!D69-'T14'!D69</f>
        <v>-0.17213333333329928</v>
      </c>
      <c r="E69" s="13">
        <f>SOCCOM!E69-'T14'!E69</f>
        <v>4.6000444444444</v>
      </c>
      <c r="F69" s="13">
        <f>SOCCOM!F69-'T14'!F69</f>
        <v>-11.683333333329756</v>
      </c>
      <c r="G69" s="13">
        <f>SOCCOM!G69-'T14'!G69</f>
        <v>-10.26111111111004</v>
      </c>
      <c r="H69" s="13">
        <f>SOCCOM!H69-'T14'!H69</f>
        <v>-2.9109444444439987</v>
      </c>
      <c r="I69" s="14">
        <f>SOCCOM!I69-'T14'!I69</f>
        <v>-3.3205555555504418E-3</v>
      </c>
      <c r="J69" s="12">
        <f>SOCCOM!J69-'T14'!J69</f>
        <v>-1.0272746951959899E-2</v>
      </c>
      <c r="K69" s="12">
        <f>SOCCOM!K69-'T14'!K69</f>
        <v>-2.1700392147419922E-2</v>
      </c>
      <c r="L69" s="11"/>
      <c r="M69" s="11">
        <f>SOCCOM!N69-'T14'!M69</f>
        <v>-4.1549114539398024E-2</v>
      </c>
      <c r="N69" s="11">
        <f>SOCCOM!O69-'T14'!N69</f>
        <v>7.1649341906194999E-2</v>
      </c>
      <c r="O69" s="13">
        <f>SOCCOM!P69-'T14'!O69</f>
        <v>-0.90907062235075009</v>
      </c>
      <c r="P69" s="13">
        <f>SOCCOM!Q69-'T14'!P69</f>
        <v>5.2462356234025993</v>
      </c>
      <c r="Q69" s="13">
        <f>SOCCOM!R69-'T14'!Q69</f>
        <v>4.8491774782694002</v>
      </c>
      <c r="R69" s="13">
        <f>SOCCOM!S69-'T14'!R69</f>
        <v>-0.5630579886857987</v>
      </c>
      <c r="S69" s="14">
        <f>SOCCOM!T69-'T14'!S69</f>
        <v>2.7694430724079025E-3</v>
      </c>
      <c r="T69" s="12">
        <f>SOCCOM!U69-'T14'!T69</f>
        <v>2.4392165132620991E-2</v>
      </c>
      <c r="U69" s="12">
        <f>SOCCOM!V69-'T14'!U69</f>
        <v>3.8971445025805004E-2</v>
      </c>
    </row>
    <row r="70" spans="1:21">
      <c r="A70" s="1" t="s">
        <v>43</v>
      </c>
      <c r="H70" s="17"/>
    </row>
    <row r="73" spans="1:21">
      <c r="D73" s="15"/>
    </row>
    <row r="74" spans="1:21">
      <c r="D74" s="15"/>
      <c r="F74" s="17"/>
    </row>
  </sheetData>
  <mergeCells count="7">
    <mergeCell ref="A58:A69"/>
    <mergeCell ref="C7:K7"/>
    <mergeCell ref="M7:U7"/>
    <mergeCell ref="A10:A21"/>
    <mergeCell ref="A22:A33"/>
    <mergeCell ref="A34:A45"/>
    <mergeCell ref="A46:A57"/>
  </mergeCells>
  <conditionalFormatting sqref="C10:L69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SOCCOM</vt:lpstr>
      <vt:lpstr>T14</vt:lpstr>
      <vt:lpstr>SOCCOM minus T14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Williams</dc:creator>
  <cp:lastModifiedBy>Nancy Williams</cp:lastModifiedBy>
  <dcterms:created xsi:type="dcterms:W3CDTF">2017-12-23T02:10:02Z</dcterms:created>
  <dcterms:modified xsi:type="dcterms:W3CDTF">2018-05-01T22:41:52Z</dcterms:modified>
</cp:coreProperties>
</file>